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9320" windowHeight="11715" firstSheet="1" activeTab="5"/>
  </bookViews>
  <sheets>
    <sheet name="WK II Mä elektr." sheetId="1" r:id="rId1"/>
    <sheet name="WK III Mä elektr." sheetId="2" r:id="rId2"/>
    <sheet name="WK IV Mä elektr." sheetId="3" r:id="rId3"/>
    <sheet name="WK II Ju elektr." sheetId="4" r:id="rId4"/>
    <sheet name="WK III Ju elektr." sheetId="5" r:id="rId5"/>
    <sheet name="WK IV Ju elektr." sheetId="6" r:id="rId6"/>
    <sheet name="Stammdaten" sheetId="7" r:id="rId7"/>
  </sheets>
  <definedNames/>
  <calcPr fullCalcOnLoad="1"/>
</workbook>
</file>

<file path=xl/sharedStrings.xml><?xml version="1.0" encoding="utf-8"?>
<sst xmlns="http://schemas.openxmlformats.org/spreadsheetml/2006/main" count="773" uniqueCount="321">
  <si>
    <t>m</t>
  </si>
  <si>
    <t>Disziplin/Distanz</t>
  </si>
  <si>
    <t>männlich</t>
  </si>
  <si>
    <t>weiblich</t>
  </si>
  <si>
    <t>a</t>
  </si>
  <si>
    <t>c</t>
  </si>
  <si>
    <t>60 Hürde</t>
  </si>
  <si>
    <t>80 Hürde</t>
  </si>
  <si>
    <t>100 Hürde</t>
  </si>
  <si>
    <t>110 Hürde</t>
  </si>
  <si>
    <t>400 Hürde</t>
  </si>
  <si>
    <t>4x50 Staffel</t>
  </si>
  <si>
    <t>4x75 Staffel</t>
  </si>
  <si>
    <t>4x100 Staffel</t>
  </si>
  <si>
    <t>Hochsprung</t>
  </si>
  <si>
    <t>Stabhochsprung</t>
  </si>
  <si>
    <t>Weitsprung</t>
  </si>
  <si>
    <t>Dreisprung</t>
  </si>
  <si>
    <t>Kugelstoß</t>
  </si>
  <si>
    <t>Diskuswurf</t>
  </si>
  <si>
    <t>Hammerwurf</t>
  </si>
  <si>
    <t>Speerwurf</t>
  </si>
  <si>
    <t>200g Ballwurf</t>
  </si>
  <si>
    <t>80g Schlagballwurf</t>
  </si>
  <si>
    <t>50 m</t>
  </si>
  <si>
    <t>60 m</t>
  </si>
  <si>
    <t>75 m</t>
  </si>
  <si>
    <t>100 m</t>
  </si>
  <si>
    <t>200 m</t>
  </si>
  <si>
    <t xml:space="preserve"> 400 m</t>
  </si>
  <si>
    <t>800 m</t>
  </si>
  <si>
    <t>1000 m</t>
  </si>
  <si>
    <t>1500 m</t>
  </si>
  <si>
    <t>2000 m</t>
  </si>
  <si>
    <t>3000 m</t>
  </si>
  <si>
    <t>5000 m</t>
  </si>
  <si>
    <t>Name</t>
  </si>
  <si>
    <t>Vorname</t>
  </si>
  <si>
    <t>Geb.-Jahr</t>
  </si>
  <si>
    <t>Schule</t>
  </si>
  <si>
    <t>4x50m Staffel</t>
  </si>
  <si>
    <t>4x100m Staffel</t>
  </si>
  <si>
    <t>4x75m Staffel</t>
  </si>
  <si>
    <t>Punktetabelle</t>
  </si>
  <si>
    <t>Schulen</t>
  </si>
  <si>
    <t>Strecke in s</t>
  </si>
  <si>
    <t>Weite in m</t>
  </si>
  <si>
    <t>80g Schlag.-w.</t>
  </si>
  <si>
    <t>H.-Pistor-Gymnasium</t>
  </si>
  <si>
    <t>Gymnasium Neuhaus</t>
  </si>
  <si>
    <t>RS "Bürgerschule"</t>
  </si>
  <si>
    <t>Sprint:</t>
  </si>
  <si>
    <t>Staffel</t>
  </si>
  <si>
    <t>Hoch</t>
  </si>
  <si>
    <t>Weit</t>
  </si>
  <si>
    <t>Summe :</t>
  </si>
  <si>
    <t>Ball</t>
  </si>
  <si>
    <t>SGS Köppelsdorf</t>
  </si>
  <si>
    <t>SGS "Joseph Meyer"</t>
  </si>
  <si>
    <t>RS Cuno-Hoffmeister</t>
  </si>
  <si>
    <t>SGS "J.-W.-v.-Goethe"</t>
  </si>
  <si>
    <t>SGS Steinach</t>
  </si>
  <si>
    <t>SGS "Am Rennsteig"</t>
  </si>
  <si>
    <t>Punktetabelle (männlich elektronisch)</t>
  </si>
  <si>
    <t>800 m:</t>
  </si>
  <si>
    <t>Kugel</t>
  </si>
  <si>
    <t>Speer</t>
  </si>
  <si>
    <t>Kugel:</t>
  </si>
  <si>
    <t>Speer:</t>
  </si>
  <si>
    <t>Schmidt</t>
  </si>
  <si>
    <t>Tom</t>
  </si>
  <si>
    <t>Hohmuth</t>
  </si>
  <si>
    <t>Lukas</t>
  </si>
  <si>
    <t>Felix</t>
  </si>
  <si>
    <t>Sklenchak</t>
  </si>
  <si>
    <t>Dimitri</t>
  </si>
  <si>
    <t>Schubert</t>
  </si>
  <si>
    <t>Paul Georg</t>
  </si>
  <si>
    <t>Werschowez  Nico</t>
  </si>
  <si>
    <t>Kull</t>
  </si>
  <si>
    <t>Alexander</t>
  </si>
  <si>
    <t>Nagel</t>
  </si>
  <si>
    <t>Richardt</t>
  </si>
  <si>
    <t>Liebau</t>
  </si>
  <si>
    <t>Max</t>
  </si>
  <si>
    <t>Jahn</t>
  </si>
  <si>
    <t>Maurice</t>
  </si>
  <si>
    <t>WK II Jungen</t>
  </si>
  <si>
    <t>2002 - 2005</t>
  </si>
  <si>
    <t>WK III Jungen</t>
  </si>
  <si>
    <t>2000-2003</t>
  </si>
  <si>
    <t>Häußer</t>
  </si>
  <si>
    <t>Evan</t>
  </si>
  <si>
    <t>Heinrich</t>
  </si>
  <si>
    <t>Fuhrmann</t>
  </si>
  <si>
    <t>Hagen</t>
  </si>
  <si>
    <t>Schiffer</t>
  </si>
  <si>
    <t>Franz</t>
  </si>
  <si>
    <t>Kämmer</t>
  </si>
  <si>
    <t>Roman</t>
  </si>
  <si>
    <t>Brückner</t>
  </si>
  <si>
    <t>Oswin</t>
  </si>
  <si>
    <t>Fandrei</t>
  </si>
  <si>
    <t>Christopher</t>
  </si>
  <si>
    <t>Spindler</t>
  </si>
  <si>
    <t>Jannik</t>
  </si>
  <si>
    <t>Klenert</t>
  </si>
  <si>
    <t>Nick</t>
  </si>
  <si>
    <t>Hauser</t>
  </si>
  <si>
    <t>Moritz</t>
  </si>
  <si>
    <t>Stroehl</t>
  </si>
  <si>
    <t>Ricky-Joe</t>
  </si>
  <si>
    <t>Möller</t>
  </si>
  <si>
    <t>Robin</t>
  </si>
  <si>
    <t>Engelmann</t>
  </si>
  <si>
    <t>Clemens</t>
  </si>
  <si>
    <t>Hertel</t>
  </si>
  <si>
    <t>Willy</t>
  </si>
  <si>
    <t>Bartosch</t>
  </si>
  <si>
    <t>Jania</t>
  </si>
  <si>
    <t>Loris</t>
  </si>
  <si>
    <t>WKIV Jungen</t>
  </si>
  <si>
    <t>2004-2007</t>
  </si>
  <si>
    <t>Rudolstadt Summe :</t>
  </si>
  <si>
    <t>WK IV Mädchen</t>
  </si>
  <si>
    <t>2004 - 2007</t>
  </si>
  <si>
    <t>Jacob</t>
  </si>
  <si>
    <t>Amelie</t>
  </si>
  <si>
    <t>Zheligotova</t>
  </si>
  <si>
    <t>Viktoria</t>
  </si>
  <si>
    <t>Aust</t>
  </si>
  <si>
    <t>Liane</t>
  </si>
  <si>
    <t>Kallis</t>
  </si>
  <si>
    <t>Anna</t>
  </si>
  <si>
    <t>Reukauf</t>
  </si>
  <si>
    <t>Lynn</t>
  </si>
  <si>
    <t>Gieß</t>
  </si>
  <si>
    <t>Hannah</t>
  </si>
  <si>
    <t>Söffing</t>
  </si>
  <si>
    <t>Henriette</t>
  </si>
  <si>
    <t>Helk</t>
  </si>
  <si>
    <t>Miriam</t>
  </si>
  <si>
    <t>RS Schleusingen</t>
  </si>
  <si>
    <t xml:space="preserve">Hartwig </t>
  </si>
  <si>
    <t>Nelly</t>
  </si>
  <si>
    <t>Seifert</t>
  </si>
  <si>
    <t>Alina</t>
  </si>
  <si>
    <t>Panzer</t>
  </si>
  <si>
    <t>Lea</t>
  </si>
  <si>
    <t>Greiner</t>
  </si>
  <si>
    <t>Maya</t>
  </si>
  <si>
    <t>Bahr</t>
  </si>
  <si>
    <t>Charlotte</t>
  </si>
  <si>
    <t>Göllner</t>
  </si>
  <si>
    <t>Heidi</t>
  </si>
  <si>
    <t>Rockenstein</t>
  </si>
  <si>
    <t>Maria</t>
  </si>
  <si>
    <t>Groß</t>
  </si>
  <si>
    <t>Lena</t>
  </si>
  <si>
    <t>Keilerer</t>
  </si>
  <si>
    <t>Chiara</t>
  </si>
  <si>
    <t>Nitschmann</t>
  </si>
  <si>
    <t>Laura</t>
  </si>
  <si>
    <t>Pein</t>
  </si>
  <si>
    <t>Sheela</t>
  </si>
  <si>
    <t>Heinz</t>
  </si>
  <si>
    <t>Dana</t>
  </si>
  <si>
    <t>Schneider</t>
  </si>
  <si>
    <t>Gehrig</t>
  </si>
  <si>
    <t>Vivien</t>
  </si>
  <si>
    <t>Denise</t>
  </si>
  <si>
    <t>Schleusingen Summe :</t>
  </si>
  <si>
    <t>Gymnasium Rudolstadt</t>
  </si>
  <si>
    <t>Gymnasium Saalfeld</t>
  </si>
  <si>
    <t>Gymnasium Königsee</t>
  </si>
  <si>
    <t>Rosin</t>
  </si>
  <si>
    <t>Paula</t>
  </si>
  <si>
    <t>Müller</t>
  </si>
  <si>
    <t>Wesser</t>
  </si>
  <si>
    <t>Buchmannn</t>
  </si>
  <si>
    <t>Jessica</t>
  </si>
  <si>
    <t>Weidner</t>
  </si>
  <si>
    <t>Anita</t>
  </si>
  <si>
    <t>Hofmann</t>
  </si>
  <si>
    <t>Meißner</t>
  </si>
  <si>
    <t>Michelle</t>
  </si>
  <si>
    <t>Mokosch</t>
  </si>
  <si>
    <t>Emely</t>
  </si>
  <si>
    <t>Nordhaus</t>
  </si>
  <si>
    <t>Mathilda</t>
  </si>
  <si>
    <t>Beyer</t>
  </si>
  <si>
    <t>Tanja</t>
  </si>
  <si>
    <t>Herchenhahn</t>
  </si>
  <si>
    <t>Linschmann</t>
  </si>
  <si>
    <t>Sophie</t>
  </si>
  <si>
    <t>Königsee Summe :</t>
  </si>
  <si>
    <t>Gerhardt</t>
  </si>
  <si>
    <t>Jenny</t>
  </si>
  <si>
    <t>Braun</t>
  </si>
  <si>
    <t>Sophia</t>
  </si>
  <si>
    <t>Büttner</t>
  </si>
  <si>
    <t>Clara</t>
  </si>
  <si>
    <t>Schilling</t>
  </si>
  <si>
    <t>Lachmann</t>
  </si>
  <si>
    <t>Ellmer</t>
  </si>
  <si>
    <t>Kühn</t>
  </si>
  <si>
    <t>Sabine</t>
  </si>
  <si>
    <t>Lara- Sophie</t>
  </si>
  <si>
    <t>WK III Mädchen</t>
  </si>
  <si>
    <t>Saalfeld Summe :</t>
  </si>
  <si>
    <t>Höfer</t>
  </si>
  <si>
    <t>Simon</t>
  </si>
  <si>
    <t>Gymnasium Hildburghausen</t>
  </si>
  <si>
    <t>Krzikalla</t>
  </si>
  <si>
    <t>Joshua</t>
  </si>
  <si>
    <t>Ganz</t>
  </si>
  <si>
    <t>Connor</t>
  </si>
  <si>
    <t>Steiniger</t>
  </si>
  <si>
    <t>Noah</t>
  </si>
  <si>
    <t>Thein</t>
  </si>
  <si>
    <t>Hannes</t>
  </si>
  <si>
    <t>Pfaff</t>
  </si>
  <si>
    <t>Shawn</t>
  </si>
  <si>
    <t>Thüring</t>
  </si>
  <si>
    <t>Peter</t>
  </si>
  <si>
    <t>Liebmann</t>
  </si>
  <si>
    <t>Beck</t>
  </si>
  <si>
    <t>Valentin</t>
  </si>
  <si>
    <t>Marlon</t>
  </si>
  <si>
    <t>Blume</t>
  </si>
  <si>
    <t>Bela</t>
  </si>
  <si>
    <t>Philipp</t>
  </si>
  <si>
    <t>Hienzsch</t>
  </si>
  <si>
    <t>Josef</t>
  </si>
  <si>
    <t>Eichhorn-B.   Paul</t>
  </si>
  <si>
    <t>Bischoff</t>
  </si>
  <si>
    <t>Julian</t>
  </si>
  <si>
    <t>Müller-Litz</t>
  </si>
  <si>
    <t>Erik</t>
  </si>
  <si>
    <t>Heinze</t>
  </si>
  <si>
    <t>Tobias</t>
  </si>
  <si>
    <t>Balik</t>
  </si>
  <si>
    <t>Angelo</t>
  </si>
  <si>
    <t>Stolz</t>
  </si>
  <si>
    <t>Eric</t>
  </si>
  <si>
    <t>Dustin</t>
  </si>
  <si>
    <t>Wiedemann</t>
  </si>
  <si>
    <t>Florian</t>
  </si>
  <si>
    <t>Otto</t>
  </si>
  <si>
    <t>Lennart</t>
  </si>
  <si>
    <t>Elias</t>
  </si>
  <si>
    <t>Schuster</t>
  </si>
  <si>
    <t>Helene</t>
  </si>
  <si>
    <t>Grothe</t>
  </si>
  <si>
    <t>Annika</t>
  </si>
  <si>
    <t>Hofmann,</t>
  </si>
  <si>
    <t>Leonie</t>
  </si>
  <si>
    <t>Koch</t>
  </si>
  <si>
    <t>Maja</t>
  </si>
  <si>
    <t>Schweigert</t>
  </si>
  <si>
    <t>Elly</t>
  </si>
  <si>
    <t>Sina</t>
  </si>
  <si>
    <t>Kristen</t>
  </si>
  <si>
    <t>Josephin</t>
  </si>
  <si>
    <t>Freytag</t>
  </si>
  <si>
    <t>Schreier</t>
  </si>
  <si>
    <t>Stella</t>
  </si>
  <si>
    <t>Ronthaler</t>
  </si>
  <si>
    <t>Elena</t>
  </si>
  <si>
    <t>Götze</t>
  </si>
  <si>
    <t>Weigel</t>
  </si>
  <si>
    <t>Milena</t>
  </si>
  <si>
    <t>Eilhauer</t>
  </si>
  <si>
    <t>Heß</t>
  </si>
  <si>
    <t>Haag</t>
  </si>
  <si>
    <t>Franziska</t>
  </si>
  <si>
    <t>Obst</t>
  </si>
  <si>
    <t>Wiebke</t>
  </si>
  <si>
    <t>Heublein</t>
  </si>
  <si>
    <t>Julia</t>
  </si>
  <si>
    <t>Gabrisch</t>
  </si>
  <si>
    <t>Neuhaus Summe :</t>
  </si>
  <si>
    <t>Hildburghausen Summe :</t>
  </si>
  <si>
    <t>Ansperger</t>
  </si>
  <si>
    <t>Böx</t>
  </si>
  <si>
    <t>Kevin</t>
  </si>
  <si>
    <t>Ehrhardt</t>
  </si>
  <si>
    <t>Mathis</t>
  </si>
  <si>
    <t>Fabian</t>
  </si>
  <si>
    <t>Mager</t>
  </si>
  <si>
    <t>Marvin</t>
  </si>
  <si>
    <t>Fröschle</t>
  </si>
  <si>
    <t>Jonathan</t>
  </si>
  <si>
    <t>Hofmeister</t>
  </si>
  <si>
    <t>Alex</t>
  </si>
  <si>
    <t>Scheler</t>
  </si>
  <si>
    <t>Lengfelder</t>
  </si>
  <si>
    <t>Jannis</t>
  </si>
  <si>
    <t>Gymnasium Schleusingen</t>
  </si>
  <si>
    <t>Fuchs</t>
  </si>
  <si>
    <t>Klotz</t>
  </si>
  <si>
    <t>Dara</t>
  </si>
  <si>
    <t>Gym. Sonn.</t>
  </si>
  <si>
    <t>Lilly</t>
  </si>
  <si>
    <t>Rücker</t>
  </si>
  <si>
    <t>Anna-Lena</t>
  </si>
  <si>
    <t>Herbert</t>
  </si>
  <si>
    <t>Leipold</t>
  </si>
  <si>
    <t>Fabienne</t>
  </si>
  <si>
    <t>Probst</t>
  </si>
  <si>
    <t>Janne</t>
  </si>
  <si>
    <t>Lärm</t>
  </si>
  <si>
    <t>Frances</t>
  </si>
  <si>
    <t>Hanisch</t>
  </si>
  <si>
    <t>Jasmin</t>
  </si>
  <si>
    <t xml:space="preserve">Anna                   </t>
  </si>
  <si>
    <t xml:space="preserve">Lea Michelle      </t>
  </si>
  <si>
    <t>Hammerschmidt, Nils</t>
  </si>
  <si>
    <t>x</t>
  </si>
  <si>
    <t>Heidrich</t>
  </si>
  <si>
    <t>Vonderlind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</si>
</sst>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24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57"/>
      <name val="Arial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7" fillId="9" borderId="1" applyNumberFormat="0" applyAlignment="0" applyProtection="0"/>
    <xf numFmtId="0" fontId="1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2" applyNumberFormat="0" applyAlignment="0" applyProtection="0"/>
    <xf numFmtId="0" fontId="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14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49" fontId="3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49" fontId="3" fillId="0" borderId="31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18" borderId="22" xfId="0" applyFont="1" applyFill="1" applyBorder="1" applyAlignment="1">
      <alignment horizontal="right" vertical="center"/>
    </xf>
    <xf numFmtId="0" fontId="4" fillId="18" borderId="23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33" xfId="0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10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49" fontId="3" fillId="0" borderId="32" xfId="0" applyNumberFormat="1" applyFont="1" applyBorder="1" applyAlignment="1">
      <alignment horizontal="left"/>
    </xf>
    <xf numFmtId="1" fontId="3" fillId="4" borderId="30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 quotePrefix="1">
      <alignment horizontal="center" vertical="center"/>
    </xf>
    <xf numFmtId="164" fontId="3" fillId="4" borderId="30" xfId="0" applyNumberFormat="1" applyFont="1" applyFill="1" applyBorder="1" applyAlignment="1" quotePrefix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34" xfId="0" applyBorder="1" applyAlignment="1">
      <alignment horizontal="right"/>
    </xf>
    <xf numFmtId="1" fontId="0" fillId="0" borderId="34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3" fillId="0" borderId="25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3" fillId="4" borderId="29" xfId="0" applyNumberFormat="1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vertical="center"/>
    </xf>
    <xf numFmtId="2" fontId="3" fillId="4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4" borderId="10" xfId="0" applyNumberForma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vertical="center"/>
    </xf>
    <xf numFmtId="1" fontId="3" fillId="4" borderId="32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19" borderId="29" xfId="0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vertical="center"/>
    </xf>
    <xf numFmtId="0" fontId="3" fillId="19" borderId="29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7" fillId="0" borderId="25" xfId="0" applyFont="1" applyBorder="1" applyAlignment="1">
      <alignment/>
    </xf>
    <xf numFmtId="0" fontId="3" fillId="19" borderId="29" xfId="0" applyFont="1" applyFill="1" applyBorder="1" applyAlignment="1">
      <alignment vertical="center"/>
    </xf>
    <xf numFmtId="0" fontId="7" fillId="0" borderId="35" xfId="0" applyFont="1" applyBorder="1" applyAlignment="1">
      <alignment/>
    </xf>
    <xf numFmtId="0" fontId="3" fillId="19" borderId="10" xfId="0" applyFont="1" applyFill="1" applyBorder="1" applyAlignment="1">
      <alignment vertical="center"/>
    </xf>
    <xf numFmtId="2" fontId="0" fillId="19" borderId="10" xfId="0" applyNumberFormat="1" applyFill="1" applyBorder="1" applyAlignment="1">
      <alignment horizontal="center" vertical="center"/>
    </xf>
    <xf numFmtId="2" fontId="0" fillId="19" borderId="10" xfId="0" applyNumberFormat="1" applyFill="1" applyBorder="1" applyAlignment="1">
      <alignment vertical="center"/>
    </xf>
    <xf numFmtId="2" fontId="3" fillId="19" borderId="10" xfId="0" applyNumberFormat="1" applyFont="1" applyFill="1" applyBorder="1" applyAlignment="1">
      <alignment vertical="center"/>
    </xf>
    <xf numFmtId="2" fontId="3" fillId="19" borderId="29" xfId="0" applyNumberFormat="1" applyFont="1" applyFill="1" applyBorder="1" applyAlignment="1">
      <alignment vertical="center"/>
    </xf>
    <xf numFmtId="2" fontId="3" fillId="19" borderId="10" xfId="0" applyNumberFormat="1" applyFont="1" applyFill="1" applyBorder="1" applyAlignment="1">
      <alignment horizontal="center" vertical="center"/>
    </xf>
    <xf numFmtId="2" fontId="9" fillId="19" borderId="10" xfId="0" applyNumberFormat="1" applyFont="1" applyFill="1" applyBorder="1" applyAlignment="1">
      <alignment horizontal="center" vertical="center"/>
    </xf>
    <xf numFmtId="2" fontId="3" fillId="19" borderId="2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" fontId="6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49" fontId="1" fillId="0" borderId="30" xfId="0" applyNumberFormat="1" applyFont="1" applyBorder="1" applyAlignment="1">
      <alignment horizontal="left" vertical="center"/>
    </xf>
    <xf numFmtId="0" fontId="7" fillId="4" borderId="25" xfId="0" applyFont="1" applyFill="1" applyBorder="1" applyAlignment="1">
      <alignment/>
    </xf>
    <xf numFmtId="0" fontId="0" fillId="4" borderId="0" xfId="0" applyFill="1" applyAlignment="1">
      <alignment/>
    </xf>
    <xf numFmtId="1" fontId="6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1" fontId="1" fillId="0" borderId="36" xfId="0" applyNumberFormat="1" applyFont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2" fontId="9" fillId="19" borderId="10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20" borderId="35" xfId="0" applyFont="1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1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2" fontId="0" fillId="19" borderId="10" xfId="0" applyNumberFormat="1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B7">
      <selection activeCell="D24" sqref="D24"/>
    </sheetView>
  </sheetViews>
  <sheetFormatPr defaultColWidth="11.421875" defaultRowHeight="15"/>
  <cols>
    <col min="1" max="2" width="15.7109375" style="3" customWidth="1"/>
    <col min="3" max="3" width="9.8515625" style="1" bestFit="1" customWidth="1"/>
    <col min="4" max="4" width="30.00390625" style="3" bestFit="1" customWidth="1"/>
    <col min="5" max="8" width="7.00390625" style="0" hidden="1" customWidth="1"/>
    <col min="9" max="10" width="7.00390625" style="0" customWidth="1"/>
    <col min="11" max="11" width="9.140625" style="0" customWidth="1"/>
    <col min="12" max="12" width="7.00390625" style="0" customWidth="1"/>
    <col min="13" max="18" width="7.00390625" style="0" hidden="1" customWidth="1"/>
    <col min="19" max="28" width="7.00390625" style="0" customWidth="1"/>
    <col min="29" max="32" width="7.00390625" style="0" hidden="1" customWidth="1"/>
  </cols>
  <sheetData>
    <row r="1" ht="18.75" customHeight="1">
      <c r="A1" s="24" t="s">
        <v>43</v>
      </c>
    </row>
    <row r="4" ht="15" customHeight="1"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41"/>
      <c r="B7" s="42"/>
      <c r="C7" s="2"/>
      <c r="D7" s="42"/>
      <c r="E7" s="145" t="s">
        <v>45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45" t="s">
        <v>46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7"/>
    </row>
    <row r="8" spans="1:32" ht="15.75" thickBot="1">
      <c r="A8" s="43" t="s">
        <v>36</v>
      </c>
      <c r="B8" s="44" t="s">
        <v>37</v>
      </c>
      <c r="C8" s="45" t="s">
        <v>38</v>
      </c>
      <c r="D8" s="46" t="s">
        <v>39</v>
      </c>
      <c r="E8" s="47">
        <v>50</v>
      </c>
      <c r="F8" s="48" t="s">
        <v>0</v>
      </c>
      <c r="G8" s="47">
        <v>75</v>
      </c>
      <c r="H8" s="48" t="s">
        <v>0</v>
      </c>
      <c r="I8" s="47">
        <v>100</v>
      </c>
      <c r="J8" s="48" t="s">
        <v>0</v>
      </c>
      <c r="K8" s="47">
        <v>800</v>
      </c>
      <c r="L8" s="48" t="s">
        <v>0</v>
      </c>
      <c r="M8" s="49">
        <v>1000</v>
      </c>
      <c r="N8" s="50" t="s">
        <v>0</v>
      </c>
      <c r="O8" s="143" t="s">
        <v>40</v>
      </c>
      <c r="P8" s="144"/>
      <c r="Q8" s="143" t="s">
        <v>42</v>
      </c>
      <c r="R8" s="144"/>
      <c r="S8" s="143" t="s">
        <v>41</v>
      </c>
      <c r="T8" s="144"/>
      <c r="U8" s="143" t="s">
        <v>14</v>
      </c>
      <c r="V8" s="144"/>
      <c r="W8" s="143" t="s">
        <v>16</v>
      </c>
      <c r="X8" s="144"/>
      <c r="Y8" s="143" t="s">
        <v>18</v>
      </c>
      <c r="Z8" s="144"/>
      <c r="AA8" s="143" t="s">
        <v>21</v>
      </c>
      <c r="AB8" s="144"/>
      <c r="AC8" s="143" t="s">
        <v>22</v>
      </c>
      <c r="AD8" s="144"/>
      <c r="AE8" s="143" t="s">
        <v>47</v>
      </c>
      <c r="AF8" s="144"/>
    </row>
    <row r="9" spans="1:35" ht="16.5" thickBot="1">
      <c r="A9" s="128" t="s">
        <v>175</v>
      </c>
      <c r="B9" s="128" t="s">
        <v>176</v>
      </c>
      <c r="C9" s="128">
        <v>2001</v>
      </c>
      <c r="D9" s="129" t="s">
        <v>174</v>
      </c>
      <c r="E9" s="89"/>
      <c r="F9" s="73">
        <f>IF(E9="",0,(($E$8/(E9)-Stammdaten!$D$5)/Stammdaten!$E$5))</f>
        <v>0</v>
      </c>
      <c r="G9" s="89"/>
      <c r="H9" s="73">
        <f>IF(G9="",0,(($G$8/(G9)-Stammdaten!$D$6)/Stammdaten!$E$6))</f>
        <v>0</v>
      </c>
      <c r="I9" s="90"/>
      <c r="J9" s="76">
        <f>IF(I9="",0,(($I$8/(I9)-Stammdaten!$D$7)/Stammdaten!$E$7))</f>
        <v>0</v>
      </c>
      <c r="K9" s="98"/>
      <c r="L9" s="76">
        <f>IF(K9="",0,(($K$8/(K9)-Stammdaten!$D$10)/Stammdaten!$E$10))</f>
        <v>0</v>
      </c>
      <c r="M9" s="74"/>
      <c r="N9" s="75"/>
      <c r="O9" s="99"/>
      <c r="P9" s="73">
        <f>IF(O9="",0,((200/O9)-Stammdaten!$D$21)/Stammdaten!$E$21)</f>
        <v>0</v>
      </c>
      <c r="Q9" s="99"/>
      <c r="R9" s="73">
        <f>IF(Q9="",0,((300/Q9)-Stammdaten!$D$22)/Stammdaten!$E$22)</f>
        <v>0</v>
      </c>
      <c r="S9" s="116"/>
      <c r="T9" s="73">
        <f>IF(S9="",0,((400/S9)-Stammdaten!$D$23)/Stammdaten!$E$23)</f>
        <v>0</v>
      </c>
      <c r="U9" s="71"/>
      <c r="V9" s="73">
        <f>IF(U9="",0,(SQRT(U9)-Stammdaten!$D$25)/Stammdaten!$E$25)</f>
        <v>0</v>
      </c>
      <c r="W9" s="71"/>
      <c r="X9" s="73">
        <f>IF(W9="",0,(SQRT(W9)-Stammdaten!$D$27)/Stammdaten!$E$27)</f>
        <v>0</v>
      </c>
      <c r="Y9" s="110"/>
      <c r="Z9" s="73">
        <f>IF(Y9="",0,(SQRT(Y9)-Stammdaten!$D$29)/Stammdaten!$E$29)</f>
        <v>0</v>
      </c>
      <c r="AA9" s="110"/>
      <c r="AB9" s="73">
        <f>IF(AA9="",0,(SQRT(AA9)-Stammdaten!$D$32)/Stammdaten!$E$32)</f>
        <v>0</v>
      </c>
      <c r="AC9" s="71"/>
      <c r="AD9" s="36">
        <f>IF(AC9="",0,(SQRT(AC9)-Stammdaten!$D$33)/Stammdaten!$E$33)</f>
        <v>0</v>
      </c>
      <c r="AE9" s="51"/>
      <c r="AF9" s="36">
        <f>IF(AE9="",0,(SQRT(AE9)-Stammdaten!$D$34)/Stammdaten!$E$34)</f>
        <v>0</v>
      </c>
      <c r="AH9" s="68" t="s">
        <v>51</v>
      </c>
      <c r="AI9" s="79">
        <f>SUM(J9:J20)</f>
        <v>0</v>
      </c>
    </row>
    <row r="10" spans="1:35" ht="16.5" thickBot="1">
      <c r="A10" s="128" t="s">
        <v>177</v>
      </c>
      <c r="B10" s="128" t="s">
        <v>162</v>
      </c>
      <c r="C10" s="128">
        <v>2000</v>
      </c>
      <c r="D10" s="129" t="s">
        <v>174</v>
      </c>
      <c r="E10" s="94"/>
      <c r="F10" s="100">
        <f>IF(E10="",0,(($E$8/(E10)-Stammdaten!$D$5)/Stammdaten!$E$5))</f>
        <v>0</v>
      </c>
      <c r="G10" s="90"/>
      <c r="H10" s="100">
        <f>IF(G10="",0,(($G$8/(G10)-Stammdaten!$D$6)/Stammdaten!$E$6))</f>
        <v>0</v>
      </c>
      <c r="I10" s="90"/>
      <c r="J10" s="76">
        <f>IF(I10="",0,(($I$8/(I10)-Stammdaten!$D$7)/Stammdaten!$E$7))</f>
        <v>0</v>
      </c>
      <c r="K10" s="114"/>
      <c r="L10" s="76">
        <f>IF(K10="",0,(($K$8/(K10)-Stammdaten!$D$10)/Stammdaten!$E$10))</f>
        <v>0</v>
      </c>
      <c r="M10" s="69"/>
      <c r="N10" s="77"/>
      <c r="O10" s="90"/>
      <c r="P10" s="76">
        <f>IF(O10="",0,((200/O10)-Stammdaten!$D$21)/Stammdaten!$E$21)</f>
        <v>0</v>
      </c>
      <c r="Q10" s="90"/>
      <c r="R10" s="76">
        <f>IF(Q10="",0,((300/Q10)-Stammdaten!$D$22)/Stammdaten!$E$22)</f>
        <v>0</v>
      </c>
      <c r="S10" s="90"/>
      <c r="T10" s="76">
        <f>IF(S10="",0,((400/S10)-Stammdaten!$D$23)/Stammdaten!$E$23)</f>
        <v>0</v>
      </c>
      <c r="U10" s="69"/>
      <c r="V10" s="76">
        <f>IF(U10="",0,(SQRT(U10)-Stammdaten!$D$25)/Stammdaten!$E$25)</f>
        <v>0</v>
      </c>
      <c r="W10" s="69"/>
      <c r="X10" s="76">
        <f>IF(W10="",0,(SQRT(W10)-Stammdaten!$D$27)/Stammdaten!$E$27)</f>
        <v>0</v>
      </c>
      <c r="Y10" s="69"/>
      <c r="Z10" s="76">
        <f>IF(Y10="",0,(SQRT(Y10)-Stammdaten!$D$29)/Stammdaten!$E$29)</f>
        <v>0</v>
      </c>
      <c r="AA10" s="69"/>
      <c r="AB10" s="76">
        <f>IF(AA10="",0,(SQRT(AA10)-Stammdaten!$D$32)/Stammdaten!$E$32)</f>
        <v>0</v>
      </c>
      <c r="AC10" s="69"/>
      <c r="AD10" s="19">
        <f>IF(AC10="",0,(SQRT(AC10)-Stammdaten!$D$33)/Stammdaten!$E$33)</f>
        <v>0</v>
      </c>
      <c r="AE10" s="55"/>
      <c r="AF10" s="19">
        <f>IF(AE10="",0,(SQRT(AE10)-Stammdaten!$D$34)/Stammdaten!$E$34)</f>
        <v>0</v>
      </c>
      <c r="AH10" s="68" t="s">
        <v>64</v>
      </c>
      <c r="AI10" s="79">
        <f>SUM(L9:L20)</f>
        <v>0</v>
      </c>
    </row>
    <row r="11" spans="1:35" ht="16.5" thickBot="1">
      <c r="A11" s="128" t="s">
        <v>178</v>
      </c>
      <c r="B11" s="128" t="s">
        <v>133</v>
      </c>
      <c r="C11" s="128">
        <v>2000</v>
      </c>
      <c r="D11" s="129" t="s">
        <v>174</v>
      </c>
      <c r="E11" s="94"/>
      <c r="F11" s="100">
        <f>IF(E11="",0,(($E$8/(E11)-Stammdaten!$D$5)/Stammdaten!$E$5))</f>
        <v>0</v>
      </c>
      <c r="G11" s="90"/>
      <c r="H11" s="100">
        <f>IF(G11="",0,(($G$8/(G11)-Stammdaten!$D$6)/Stammdaten!$E$6))</f>
        <v>0</v>
      </c>
      <c r="I11" s="90"/>
      <c r="J11" s="76">
        <f>IF(I11="",0,(($I$8/(I11)-Stammdaten!$D$7)/Stammdaten!$E$7))</f>
        <v>0</v>
      </c>
      <c r="K11" s="90"/>
      <c r="L11" s="76">
        <f>IF(K11="",0,(($K$8/(K11)-Stammdaten!$D$10)/Stammdaten!$E$10))</f>
        <v>0</v>
      </c>
      <c r="M11" s="69"/>
      <c r="N11" s="77"/>
      <c r="O11" s="90"/>
      <c r="P11" s="76">
        <f>IF(O11="",0,((200/O11)-Stammdaten!$D$21)/Stammdaten!$E$21)</f>
        <v>0</v>
      </c>
      <c r="Q11" s="90"/>
      <c r="R11" s="76">
        <f>IF(Q11="",0,((300/Q11)-Stammdaten!$D$22)/Stammdaten!$E$22)</f>
        <v>0</v>
      </c>
      <c r="S11" s="90"/>
      <c r="T11" s="76">
        <f>IF(S11="",0,((400/S11)-Stammdaten!$D$23)/Stammdaten!$E$23)</f>
        <v>0</v>
      </c>
      <c r="U11" s="69"/>
      <c r="V11" s="76">
        <f>IF(U11="",0,(SQRT(U11)-Stammdaten!$D$25)/Stammdaten!$E$25)</f>
        <v>0</v>
      </c>
      <c r="W11" s="69"/>
      <c r="X11" s="76">
        <f>IF(W11="",0,(SQRT(W11)-Stammdaten!$D$27)/Stammdaten!$E$27)</f>
        <v>0</v>
      </c>
      <c r="Y11" s="69"/>
      <c r="Z11" s="76">
        <f>IF(Y11="",0,(SQRT(Y11)-Stammdaten!$D$29)/Stammdaten!$E$29)</f>
        <v>0</v>
      </c>
      <c r="AA11" s="69"/>
      <c r="AB11" s="76">
        <f>IF(AA11="",0,(SQRT(AA11)-Stammdaten!$D$32)/Stammdaten!$E$32)</f>
        <v>0</v>
      </c>
      <c r="AC11" s="69"/>
      <c r="AD11" s="19">
        <f>IF(AC11="",0,(SQRT(AC11)-Stammdaten!$D$33)/Stammdaten!$E$33)</f>
        <v>0</v>
      </c>
      <c r="AE11" s="55"/>
      <c r="AF11" s="19">
        <f>IF(AE11="",0,(SQRT(AE11)-Stammdaten!$D$34)/Stammdaten!$E$34)</f>
        <v>0</v>
      </c>
      <c r="AH11" s="68" t="s">
        <v>52</v>
      </c>
      <c r="AI11" s="79">
        <f>SUM(T9)</f>
        <v>0</v>
      </c>
    </row>
    <row r="12" spans="1:35" ht="16.5" thickBot="1">
      <c r="A12" s="128" t="s">
        <v>179</v>
      </c>
      <c r="B12" s="128" t="s">
        <v>180</v>
      </c>
      <c r="C12" s="128">
        <v>2002</v>
      </c>
      <c r="D12" s="129" t="s">
        <v>174</v>
      </c>
      <c r="E12" s="95"/>
      <c r="F12" s="100">
        <f>IF(E12="",0,(($E$8/(E12)-Stammdaten!$D$5)/Stammdaten!$E$5))</f>
        <v>0</v>
      </c>
      <c r="G12" s="91"/>
      <c r="H12" s="100">
        <f>IF(G12="",0,(($G$8/(G12)-Stammdaten!$D$6)/Stammdaten!$E$6))</f>
        <v>0</v>
      </c>
      <c r="I12" s="114"/>
      <c r="J12" s="76">
        <f>IF(I12="",0,(($I$8/(I12)-Stammdaten!$D$7)/Stammdaten!$E$7))</f>
        <v>0</v>
      </c>
      <c r="K12" s="91"/>
      <c r="L12" s="76">
        <f>IF(K12="",0,(($K$8/(K12)-Stammdaten!$D$10)/Stammdaten!$E$10))</f>
        <v>0</v>
      </c>
      <c r="M12" s="70"/>
      <c r="N12" s="78"/>
      <c r="O12" s="91"/>
      <c r="P12" s="76">
        <f>IF(O12="",0,((200/O12)-Stammdaten!$D$21)/Stammdaten!$E$21)</f>
        <v>0</v>
      </c>
      <c r="Q12" s="91"/>
      <c r="R12" s="76">
        <f>IF(Q12="",0,((300/Q12)-Stammdaten!$D$22)/Stammdaten!$E$22)</f>
        <v>0</v>
      </c>
      <c r="S12" s="91"/>
      <c r="T12" s="76">
        <f>IF(S12="",0,((400/S12)-Stammdaten!$D$23)/Stammdaten!$E$23)</f>
        <v>0</v>
      </c>
      <c r="U12" s="112"/>
      <c r="V12" s="76">
        <f>IF(U12="",0,(SQRT(U12)-Stammdaten!$D$25)/Stammdaten!$E$25)</f>
        <v>0</v>
      </c>
      <c r="W12" s="70"/>
      <c r="X12" s="76">
        <f>IF(W12="",0,(SQRT(W12)-Stammdaten!$D$27)/Stammdaten!$E$27)</f>
        <v>0</v>
      </c>
      <c r="Y12" s="70"/>
      <c r="Z12" s="76">
        <f>IF(Y12="",0,(SQRT(Y12)-Stammdaten!$D$29)/Stammdaten!$E$29)</f>
        <v>0</v>
      </c>
      <c r="AA12" s="70"/>
      <c r="AB12" s="76">
        <f>IF(AA12="",0,(SQRT(AA12)-Stammdaten!$D$32)/Stammdaten!$E$32)</f>
        <v>0</v>
      </c>
      <c r="AC12" s="70"/>
      <c r="AD12" s="19">
        <f>IF(AC12="",0,(SQRT(AC12)-Stammdaten!$D$33)/Stammdaten!$E$33)</f>
        <v>0</v>
      </c>
      <c r="AE12" s="60"/>
      <c r="AF12" s="19">
        <f>IF(AE12="",0,(SQRT(AE12)-Stammdaten!$D$34)/Stammdaten!$E$34)</f>
        <v>0</v>
      </c>
      <c r="AH12" s="68" t="s">
        <v>53</v>
      </c>
      <c r="AI12" s="79">
        <f>SUM(V9:V20)</f>
        <v>0</v>
      </c>
    </row>
    <row r="13" spans="1:35" ht="16.5" thickBot="1">
      <c r="A13" s="128" t="s">
        <v>181</v>
      </c>
      <c r="B13" s="128" t="s">
        <v>182</v>
      </c>
      <c r="C13" s="128">
        <v>2002</v>
      </c>
      <c r="D13" s="129" t="s">
        <v>174</v>
      </c>
      <c r="E13" s="94"/>
      <c r="F13" s="100">
        <f>IF(E13="",0,(($E$8/(E13)-Stammdaten!$D$5)/Stammdaten!$E$5))</f>
        <v>0</v>
      </c>
      <c r="G13" s="90"/>
      <c r="H13" s="100">
        <f>IF(G13="",0,(($G$8/(G13)-Stammdaten!$D$6)/Stammdaten!$E$6))</f>
        <v>0</v>
      </c>
      <c r="I13" s="90"/>
      <c r="J13" s="76">
        <f>IF(I13="",0,(($I$8/(I13)-Stammdaten!$D$7)/Stammdaten!$E$7))</f>
        <v>0</v>
      </c>
      <c r="K13" s="114"/>
      <c r="L13" s="76">
        <f>IF(K13="",0,(($K$8/(K13)-Stammdaten!$D$10)/Stammdaten!$E$10))</f>
        <v>0</v>
      </c>
      <c r="M13" s="69"/>
      <c r="N13" s="77"/>
      <c r="O13" s="90"/>
      <c r="P13" s="76">
        <f>IF(O13="",0,((200/O13)-Stammdaten!$D$21)/Stammdaten!$E$21)</f>
        <v>0</v>
      </c>
      <c r="Q13" s="90"/>
      <c r="R13" s="76">
        <f>IF(Q13="",0,((300/Q13)-Stammdaten!$D$22)/Stammdaten!$E$22)</f>
        <v>0</v>
      </c>
      <c r="S13" s="90"/>
      <c r="T13" s="76">
        <f>IF(S13="",0,((400/S13)-Stammdaten!$D$23)/Stammdaten!$E$23)</f>
        <v>0</v>
      </c>
      <c r="U13" s="69"/>
      <c r="V13" s="76">
        <f>IF(U13="",0,(SQRT(U13)-Stammdaten!$D$25)/Stammdaten!$E$25)</f>
        <v>0</v>
      </c>
      <c r="W13" s="69"/>
      <c r="X13" s="76">
        <f>IF(W13="",0,(SQRT(W13)-Stammdaten!$D$27)/Stammdaten!$E$27)</f>
        <v>0</v>
      </c>
      <c r="Y13" s="69"/>
      <c r="Z13" s="76">
        <f>IF(Y13="",0,(SQRT(Y13)-Stammdaten!$D$29)/Stammdaten!$E$29)</f>
        <v>0</v>
      </c>
      <c r="AA13" s="69"/>
      <c r="AB13" s="76">
        <f>IF(AA13="",0,(SQRT(AA13)-Stammdaten!$D$32)/Stammdaten!$E$32)</f>
        <v>0</v>
      </c>
      <c r="AC13" s="69"/>
      <c r="AD13" s="19">
        <f>IF(AC13="",0,(SQRT(AC13)-Stammdaten!$D$33)/Stammdaten!$E$33)</f>
        <v>0</v>
      </c>
      <c r="AE13" s="55"/>
      <c r="AF13" s="19">
        <f>IF(AE13="",0,(SQRT(AE13)-Stammdaten!$D$34)/Stammdaten!$E$34)</f>
        <v>0</v>
      </c>
      <c r="AH13" s="68" t="s">
        <v>54</v>
      </c>
      <c r="AI13" s="79">
        <f>SUM(X9:X20)</f>
        <v>0</v>
      </c>
    </row>
    <row r="14" spans="1:35" ht="16.5" thickBot="1">
      <c r="A14" s="128" t="s">
        <v>183</v>
      </c>
      <c r="B14" s="128" t="s">
        <v>156</v>
      </c>
      <c r="C14" s="128">
        <v>2002</v>
      </c>
      <c r="D14" s="129" t="s">
        <v>174</v>
      </c>
      <c r="E14" s="94"/>
      <c r="F14" s="100">
        <f>IF(E14="",0,(($E$8/(E14)-Stammdaten!$D$5)/Stammdaten!$E$5))</f>
        <v>0</v>
      </c>
      <c r="G14" s="90"/>
      <c r="H14" s="100">
        <f>IF(G14="",0,(($G$8/(G14)-Stammdaten!$D$6)/Stammdaten!$E$6))</f>
        <v>0</v>
      </c>
      <c r="I14" s="90"/>
      <c r="J14" s="76">
        <f>IF(I14="",0,(($I$8/(I14)-Stammdaten!$D$7)/Stammdaten!$E$7))</f>
        <v>0</v>
      </c>
      <c r="K14" s="90"/>
      <c r="L14" s="76">
        <f>IF(K14="",0,(($K$8/(K14)-Stammdaten!$D$10)/Stammdaten!$E$10))</f>
        <v>0</v>
      </c>
      <c r="M14" s="69"/>
      <c r="N14" s="77"/>
      <c r="O14" s="90"/>
      <c r="P14" s="76">
        <f>IF(O14="",0,((200/O14)-Stammdaten!$D$21)/Stammdaten!$E$21)</f>
        <v>0</v>
      </c>
      <c r="Q14" s="90"/>
      <c r="R14" s="76">
        <f>IF(Q14="",0,((300/Q14)-Stammdaten!$D$22)/Stammdaten!$E$22)</f>
        <v>0</v>
      </c>
      <c r="S14" s="90"/>
      <c r="T14" s="76">
        <f>IF(S14="",0,((400/S14)-Stammdaten!$D$23)/Stammdaten!$E$23)</f>
        <v>0</v>
      </c>
      <c r="U14" s="69"/>
      <c r="V14" s="76">
        <f>IF(U14="",0,(SQRT(U14)-Stammdaten!$D$25)/Stammdaten!$E$25)</f>
        <v>0</v>
      </c>
      <c r="W14" s="106"/>
      <c r="X14" s="76">
        <f>IF(W14="",0,(SQRT(W14)-Stammdaten!$D$27)/Stammdaten!$E$27)</f>
        <v>0</v>
      </c>
      <c r="Y14" s="69"/>
      <c r="Z14" s="76">
        <f>IF(Y14="",0,(SQRT(Y14)-Stammdaten!$D$29)/Stammdaten!$E$29)</f>
        <v>0</v>
      </c>
      <c r="AA14" s="69"/>
      <c r="AB14" s="76">
        <f>IF(AA14="",0,(SQRT(AA14)-Stammdaten!$D$32)/Stammdaten!$E$32)</f>
        <v>0</v>
      </c>
      <c r="AC14" s="69"/>
      <c r="AD14" s="19">
        <f>IF(AC14="",0,(SQRT(AC14)-Stammdaten!$D$33)/Stammdaten!$E$33)</f>
        <v>0</v>
      </c>
      <c r="AE14" s="55"/>
      <c r="AF14" s="19">
        <f>IF(AE14="",0,(SQRT(AE14)-Stammdaten!$D$34)/Stammdaten!$E$34)</f>
        <v>0</v>
      </c>
      <c r="AH14" s="68" t="s">
        <v>65</v>
      </c>
      <c r="AI14" s="79">
        <f>SUM(Z9:Z20)</f>
        <v>0</v>
      </c>
    </row>
    <row r="15" spans="1:35" ht="16.5" thickBot="1">
      <c r="A15" s="128" t="s">
        <v>184</v>
      </c>
      <c r="B15" s="128" t="s">
        <v>185</v>
      </c>
      <c r="C15" s="128">
        <v>2004</v>
      </c>
      <c r="D15" s="129" t="s">
        <v>174</v>
      </c>
      <c r="E15" s="94"/>
      <c r="F15" s="100">
        <f>IF(E15="",0,(($E$8/(E15)-Stammdaten!$D$5)/Stammdaten!$E$5))</f>
        <v>0</v>
      </c>
      <c r="G15" s="90"/>
      <c r="H15" s="100">
        <f>IF(G15="",0,(($G$8/(G15)-Stammdaten!$D$6)/Stammdaten!$E$6))</f>
        <v>0</v>
      </c>
      <c r="I15" s="114"/>
      <c r="J15" s="76">
        <f>IF(I15="",0,(($I$8/(I15)-Stammdaten!$D$7)/Stammdaten!$E$7))</f>
        <v>0</v>
      </c>
      <c r="K15" s="90"/>
      <c r="L15" s="76">
        <f>IF(K15="",0,(($K$8/(K15)-Stammdaten!$D$10)/Stammdaten!$E$10))</f>
        <v>0</v>
      </c>
      <c r="M15" s="69"/>
      <c r="N15" s="77"/>
      <c r="O15" s="90"/>
      <c r="P15" s="76">
        <f>IF(O15="",0,((200/O15)-Stammdaten!$D$21)/Stammdaten!$E$21)</f>
        <v>0</v>
      </c>
      <c r="Q15" s="90"/>
      <c r="R15" s="76">
        <f>IF(Q15="",0,((300/Q15)-Stammdaten!$D$22)/Stammdaten!$E$22)</f>
        <v>0</v>
      </c>
      <c r="S15" s="90"/>
      <c r="T15" s="76">
        <f>IF(S15="",0,((400/S15)-Stammdaten!$D$23)/Stammdaten!$E$23)</f>
        <v>0</v>
      </c>
      <c r="U15" s="69"/>
      <c r="V15" s="76">
        <f>IF(U15="",0,(SQRT(U15)-Stammdaten!$D$25)/Stammdaten!$E$25)</f>
        <v>0</v>
      </c>
      <c r="W15" s="106"/>
      <c r="X15" s="76">
        <f>IF(W15="",0,(SQRT(W15)-Stammdaten!$D$27)/Stammdaten!$E$27)</f>
        <v>0</v>
      </c>
      <c r="Y15" s="69"/>
      <c r="Z15" s="76">
        <f>IF(Y15="",0,(SQRT(Y15)-Stammdaten!$D$29)/Stammdaten!$E$29)</f>
        <v>0</v>
      </c>
      <c r="AA15" s="69"/>
      <c r="AB15" s="76">
        <f>IF(AA15="",0,(SQRT(AA15)-Stammdaten!$D$32)/Stammdaten!$E$32)</f>
        <v>0</v>
      </c>
      <c r="AC15" s="69"/>
      <c r="AD15" s="19">
        <f>IF(AC15="",0,(SQRT(AC15)-Stammdaten!$D$33)/Stammdaten!$E$33)</f>
        <v>0</v>
      </c>
      <c r="AE15" s="55"/>
      <c r="AF15" s="19">
        <f>IF(AE15="",0,(SQRT(AE15)-Stammdaten!$D$34)/Stammdaten!$E$34)</f>
        <v>0</v>
      </c>
      <c r="AH15" s="68" t="s">
        <v>66</v>
      </c>
      <c r="AI15" s="79">
        <f>SUM(AB9:AB20)</f>
        <v>0</v>
      </c>
    </row>
    <row r="16" spans="1:35" ht="16.5" thickBot="1">
      <c r="A16" s="128" t="s">
        <v>186</v>
      </c>
      <c r="B16" s="128" t="s">
        <v>187</v>
      </c>
      <c r="C16" s="128">
        <v>2004</v>
      </c>
      <c r="D16" s="129" t="s">
        <v>174</v>
      </c>
      <c r="E16" s="96"/>
      <c r="F16" s="100">
        <f>IF(E16="",0,(($E$8/(E16)-Stammdaten!$D$5)/Stammdaten!$E$5))</f>
        <v>0</v>
      </c>
      <c r="G16" s="92"/>
      <c r="H16" s="100">
        <f>IF(G16="",0,(($G$8/(G16)-Stammdaten!$D$6)/Stammdaten!$E$6))</f>
        <v>0</v>
      </c>
      <c r="I16" s="90"/>
      <c r="J16" s="76">
        <f>IF(I16="",0,(($I$8/(I16)-Stammdaten!$D$7)/Stammdaten!$E$7))</f>
        <v>0</v>
      </c>
      <c r="K16" s="92"/>
      <c r="L16" s="76">
        <f>IF(K16="",0,(($K$8/(K16)-Stammdaten!$D$10)/Stammdaten!$E$10))</f>
        <v>0</v>
      </c>
      <c r="M16" s="56"/>
      <c r="N16" s="57"/>
      <c r="O16" s="92"/>
      <c r="P16" s="19">
        <f>IF(O16="",0,((200/O16)-Stammdaten!$D$21)/Stammdaten!$E$21)</f>
        <v>0</v>
      </c>
      <c r="Q16" s="92"/>
      <c r="R16" s="19">
        <f>IF(Q16="",0,((300/Q16)-Stammdaten!$D$22)/Stammdaten!$E$22)</f>
        <v>0</v>
      </c>
      <c r="S16" s="92"/>
      <c r="T16" s="19">
        <f>IF(S16="",0,((400/S16)-Stammdaten!$D$23)/Stammdaten!$E$23)</f>
        <v>0</v>
      </c>
      <c r="U16" s="106"/>
      <c r="V16" s="19">
        <f>IF(U16="",0,(SQRT(U16)-Stammdaten!$D$25)/Stammdaten!$E$25)</f>
        <v>0</v>
      </c>
      <c r="W16" s="55"/>
      <c r="X16" s="19">
        <f>IF(W16="",0,(SQRT(W16)-Stammdaten!$D$27)/Stammdaten!$E$27)</f>
        <v>0</v>
      </c>
      <c r="Y16" s="55"/>
      <c r="Z16" s="19">
        <f>IF(Y16="",0,(SQRT(Y16)-Stammdaten!$D$29)/Stammdaten!$E$29)</f>
        <v>0</v>
      </c>
      <c r="AA16" s="55"/>
      <c r="AB16" s="19">
        <f>IF(AA16="",0,(SQRT(AA16)-Stammdaten!$D$32)/Stammdaten!$E$32)</f>
        <v>0</v>
      </c>
      <c r="AC16" s="55"/>
      <c r="AD16" s="19">
        <f>IF(AC16="",0,(SQRT(AC16)-Stammdaten!$D$33)/Stammdaten!$E$33)</f>
        <v>0</v>
      </c>
      <c r="AE16" s="55"/>
      <c r="AF16" s="19">
        <f>IF(AE16="",0,(SQRT(AE16)-Stammdaten!$D$34)/Stammdaten!$E$34)</f>
        <v>0</v>
      </c>
      <c r="AH16" s="68"/>
      <c r="AI16" s="1"/>
    </row>
    <row r="17" spans="1:35" ht="16.5" thickBot="1">
      <c r="A17" s="128" t="s">
        <v>188</v>
      </c>
      <c r="B17" s="128" t="s">
        <v>189</v>
      </c>
      <c r="C17" s="128">
        <v>2002</v>
      </c>
      <c r="D17" s="129" t="s">
        <v>174</v>
      </c>
      <c r="E17" s="96"/>
      <c r="F17" s="100">
        <f>IF(E17="",0,(($E$8/(E17)-Stammdaten!$D$5)/Stammdaten!$E$5))</f>
        <v>0</v>
      </c>
      <c r="G17" s="92"/>
      <c r="H17" s="100">
        <f>IF(G17="",0,(($G$8/(G17)-Stammdaten!$D$6)/Stammdaten!$E$6))</f>
        <v>0</v>
      </c>
      <c r="I17" s="90"/>
      <c r="J17" s="76">
        <f>IF(I17="",0,(($I$8/(I17)-Stammdaten!$D$7)/Stammdaten!$E$7))</f>
        <v>0</v>
      </c>
      <c r="K17" s="92"/>
      <c r="L17" s="76">
        <f>IF(K17="",0,(($K$8/(K17)-Stammdaten!$D$10)/Stammdaten!$E$10))</f>
        <v>0</v>
      </c>
      <c r="M17" s="56"/>
      <c r="N17" s="57"/>
      <c r="O17" s="92"/>
      <c r="P17" s="19">
        <f>IF(O17="",0,((200/O17)-Stammdaten!$D$21)/Stammdaten!$E$21)</f>
        <v>0</v>
      </c>
      <c r="Q17" s="92"/>
      <c r="R17" s="19">
        <f>IF(Q17="",0,((300/Q17)-Stammdaten!$D$22)/Stammdaten!$E$22)</f>
        <v>0</v>
      </c>
      <c r="S17" s="92"/>
      <c r="T17" s="19">
        <f>IF(S17="",0,((400/S17)-Stammdaten!$D$23)/Stammdaten!$E$23)</f>
        <v>0</v>
      </c>
      <c r="U17" s="55"/>
      <c r="V17" s="19">
        <f>IF(U17="",0,(SQRT(U17)-Stammdaten!$D$25)/Stammdaten!$E$25)</f>
        <v>0</v>
      </c>
      <c r="W17" s="106"/>
      <c r="X17" s="19">
        <f>IF(W17="",0,(SQRT(W17)-Stammdaten!$D$27)/Stammdaten!$E$27)</f>
        <v>0</v>
      </c>
      <c r="Y17" s="55"/>
      <c r="Z17" s="19">
        <f>IF(Y17="",0,(SQRT(Y17)-Stammdaten!$D$29)/Stammdaten!$E$29)</f>
        <v>0</v>
      </c>
      <c r="AA17" s="55"/>
      <c r="AB17" s="19">
        <f>IF(AA17="",0,(SQRT(AA17)-Stammdaten!$D$32)/Stammdaten!$E$32)</f>
        <v>0</v>
      </c>
      <c r="AC17" s="55"/>
      <c r="AD17" s="19">
        <f>IF(AC17="",0,(SQRT(AC17)-Stammdaten!$D$33)/Stammdaten!$E$33)</f>
        <v>0</v>
      </c>
      <c r="AE17" s="55"/>
      <c r="AF17" s="19">
        <f>IF(AE17="",0,(SQRT(AE17)-Stammdaten!$D$34)/Stammdaten!$E$34)</f>
        <v>0</v>
      </c>
      <c r="AH17" s="68" t="s">
        <v>195</v>
      </c>
      <c r="AI17" s="1">
        <f>SUM(AI9:AI16)</f>
        <v>0</v>
      </c>
    </row>
    <row r="18" spans="1:32" ht="16.5" thickBot="1">
      <c r="A18" s="128" t="s">
        <v>190</v>
      </c>
      <c r="B18" s="128" t="s">
        <v>191</v>
      </c>
      <c r="C18" s="128">
        <v>2003</v>
      </c>
      <c r="D18" s="129" t="s">
        <v>174</v>
      </c>
      <c r="E18" s="96"/>
      <c r="F18" s="100">
        <f>IF(E18="",0,(($E$8/(E18)-Stammdaten!$D$5)/Stammdaten!$E$5))</f>
        <v>0</v>
      </c>
      <c r="G18" s="92"/>
      <c r="H18" s="100">
        <f>IF(G18="",0,(($G$8/(G18)-Stammdaten!$D$6)/Stammdaten!$E$6))</f>
        <v>0</v>
      </c>
      <c r="I18" s="90"/>
      <c r="J18" s="76">
        <f>IF(I18="",0,(($I$8/(I18)-Stammdaten!$D$7)/Stammdaten!$E$7))</f>
        <v>0</v>
      </c>
      <c r="K18" s="92"/>
      <c r="L18" s="76">
        <f>IF(K18="",0,(($K$8/(K18)-Stammdaten!$D$10)/Stammdaten!$E$10))</f>
        <v>0</v>
      </c>
      <c r="M18" s="56"/>
      <c r="N18" s="57"/>
      <c r="O18" s="92"/>
      <c r="P18" s="19">
        <f>IF(O18="",0,((200/O18)-Stammdaten!$D$21)/Stammdaten!$E$21)</f>
        <v>0</v>
      </c>
      <c r="Q18" s="92"/>
      <c r="R18" s="19">
        <f>IF(Q18="",0,((300/Q18)-Stammdaten!$D$22)/Stammdaten!$E$22)</f>
        <v>0</v>
      </c>
      <c r="S18" s="92"/>
      <c r="T18" s="19">
        <f>IF(S18="",0,((400/S18)-Stammdaten!$D$23)/Stammdaten!$E$23)</f>
        <v>0</v>
      </c>
      <c r="U18" s="55"/>
      <c r="V18" s="19">
        <f>IF(U18="",0,(SQRT(U18)-Stammdaten!$D$25)/Stammdaten!$E$25)</f>
        <v>0</v>
      </c>
      <c r="W18" s="55"/>
      <c r="X18" s="19">
        <f>IF(W18="",0,(SQRT(W18)-Stammdaten!$D$27)/Stammdaten!$E$27)</f>
        <v>0</v>
      </c>
      <c r="Y18" s="106"/>
      <c r="Z18" s="19">
        <f>IF(Y18="",0,(SQRT(Y18)-Stammdaten!$D$29)/Stammdaten!$E$29)</f>
        <v>0</v>
      </c>
      <c r="AA18" s="106"/>
      <c r="AB18" s="19">
        <f>IF(AA18="",0,(SQRT(AA18)-Stammdaten!$D$32)/Stammdaten!$E$32)</f>
        <v>0</v>
      </c>
      <c r="AC18" s="55"/>
      <c r="AD18" s="19">
        <f>IF(AC18="",0,(SQRT(AC18)-Stammdaten!$D$33)/Stammdaten!$E$33)</f>
        <v>0</v>
      </c>
      <c r="AE18" s="55"/>
      <c r="AF18" s="19">
        <f>IF(AE18="",0,(SQRT(AE18)-Stammdaten!$D$34)/Stammdaten!$E$34)</f>
        <v>0</v>
      </c>
    </row>
    <row r="19" spans="1:32" ht="16.5" thickBot="1">
      <c r="A19" s="128" t="s">
        <v>192</v>
      </c>
      <c r="B19" s="128" t="s">
        <v>191</v>
      </c>
      <c r="C19" s="128">
        <v>2002</v>
      </c>
      <c r="D19" s="129" t="s">
        <v>174</v>
      </c>
      <c r="E19" s="96"/>
      <c r="F19" s="100">
        <f>IF(E19="",0,(($E$8/(E19)-Stammdaten!$D$5)/Stammdaten!$E$5))</f>
        <v>0</v>
      </c>
      <c r="G19" s="92"/>
      <c r="H19" s="100">
        <f>IF(G19="",0,(($G$8/(G19)-Stammdaten!$D$6)/Stammdaten!$E$6))</f>
        <v>0</v>
      </c>
      <c r="I19" s="90"/>
      <c r="J19" s="76">
        <f>IF(I19="",0,(($I$8/(I19)-Stammdaten!$D$7)/Stammdaten!$E$7))</f>
        <v>0</v>
      </c>
      <c r="K19" s="92"/>
      <c r="L19" s="76">
        <f>IF(K19="",0,(($K$8/(K19)-Stammdaten!$D$10)/Stammdaten!$E$10))</f>
        <v>0</v>
      </c>
      <c r="M19" s="56"/>
      <c r="N19" s="57"/>
      <c r="O19" s="92"/>
      <c r="P19" s="19">
        <f>IF(O19="",0,((200/O19)-Stammdaten!$D$21)/Stammdaten!$E$21)</f>
        <v>0</v>
      </c>
      <c r="Q19" s="92"/>
      <c r="R19" s="19">
        <f>IF(Q19="",0,((300/Q19)-Stammdaten!$D$22)/Stammdaten!$E$22)</f>
        <v>0</v>
      </c>
      <c r="S19" s="92"/>
      <c r="T19" s="19">
        <f>IF(S19="",0,((400/S19)-Stammdaten!$D$23)/Stammdaten!$E$23)</f>
        <v>0</v>
      </c>
      <c r="U19" s="55"/>
      <c r="V19" s="19">
        <f>IF(U19="",0,(SQRT(U19)-Stammdaten!$D$25)/Stammdaten!$E$25)</f>
        <v>0</v>
      </c>
      <c r="W19" s="55"/>
      <c r="X19" s="19">
        <f>IF(W19="",0,(SQRT(W19)-Stammdaten!$D$27)/Stammdaten!$E$27)</f>
        <v>0</v>
      </c>
      <c r="Y19" s="55"/>
      <c r="Z19" s="19">
        <f>IF(Y19="",0,(SQRT(Y19)-Stammdaten!$D$29)/Stammdaten!$E$29)</f>
        <v>0</v>
      </c>
      <c r="AA19" s="55"/>
      <c r="AB19" s="19">
        <f>IF(AA19="",0,(SQRT(AA19)-Stammdaten!$D$32)/Stammdaten!$E$32)</f>
        <v>0</v>
      </c>
      <c r="AC19" s="55"/>
      <c r="AD19" s="19">
        <f>IF(AC19="",0,(SQRT(AC19)-Stammdaten!$D$33)/Stammdaten!$E$33)</f>
        <v>0</v>
      </c>
      <c r="AE19" s="55"/>
      <c r="AF19" s="19">
        <f>IF(AE19="",0,(SQRT(AE19)-Stammdaten!$D$34)/Stammdaten!$E$34)</f>
        <v>0</v>
      </c>
    </row>
    <row r="20" spans="1:32" ht="15.75">
      <c r="A20" s="128" t="s">
        <v>193</v>
      </c>
      <c r="B20" s="128" t="s">
        <v>194</v>
      </c>
      <c r="C20" s="128">
        <v>2004</v>
      </c>
      <c r="D20" s="129" t="s">
        <v>174</v>
      </c>
      <c r="E20" s="96"/>
      <c r="F20" s="100">
        <f>IF(E20="",0,(($E$8/(E20)-Stammdaten!$D$5)/Stammdaten!$E$5))</f>
        <v>0</v>
      </c>
      <c r="G20" s="92"/>
      <c r="H20" s="100">
        <f>IF(G20="",0,(($G$8/(G20)-Stammdaten!$D$6)/Stammdaten!$E$6))</f>
        <v>0</v>
      </c>
      <c r="I20" s="90"/>
      <c r="J20" s="76">
        <f>IF(I20="",0,(($I$8/(I20)-Stammdaten!$D$7)/Stammdaten!$E$7))</f>
        <v>0</v>
      </c>
      <c r="K20" s="114"/>
      <c r="L20" s="76">
        <f>IF(K20="",0,(($K$8/(K20)-Stammdaten!$D$10)/Stammdaten!$E$10))</f>
        <v>0</v>
      </c>
      <c r="M20" s="56"/>
      <c r="N20" s="57"/>
      <c r="O20" s="92"/>
      <c r="P20" s="19">
        <f>IF(O20="",0,((200/O20)-Stammdaten!$D$21)/Stammdaten!$E$21)</f>
        <v>0</v>
      </c>
      <c r="Q20" s="92"/>
      <c r="R20" s="19">
        <f>IF(Q20="",0,((300/Q20)-Stammdaten!$D$22)/Stammdaten!$E$22)</f>
        <v>0</v>
      </c>
      <c r="S20" s="92"/>
      <c r="T20" s="19">
        <f>IF(S20="",0,((400/S20)-Stammdaten!$D$23)/Stammdaten!$E$23)</f>
        <v>0</v>
      </c>
      <c r="U20" s="55"/>
      <c r="V20" s="19">
        <f>IF(U20="",0,(SQRT(U20)-Stammdaten!$D$25)/Stammdaten!$E$25)</f>
        <v>0</v>
      </c>
      <c r="W20" s="55"/>
      <c r="X20" s="19">
        <f>IF(W20="",0,(SQRT(W20)-Stammdaten!$D$27)/Stammdaten!$E$27)</f>
        <v>0</v>
      </c>
      <c r="Y20" s="55"/>
      <c r="Z20" s="19">
        <f>IF(Y20="",0,(SQRT(Y20)-Stammdaten!$D$29)/Stammdaten!$E$29)</f>
        <v>0</v>
      </c>
      <c r="AA20" s="55"/>
      <c r="AB20" s="19">
        <f>IF(AA20="",0,(SQRT(AA20)-Stammdaten!$D$32)/Stammdaten!$E$32)</f>
        <v>0</v>
      </c>
      <c r="AC20" s="55"/>
      <c r="AD20" s="19">
        <f>IF(AC20="",0,(SQRT(AC20)-Stammdaten!$D$33)/Stammdaten!$E$33)</f>
        <v>0</v>
      </c>
      <c r="AE20" s="55"/>
      <c r="AF20" s="19">
        <f>IF(AE20="",0,(SQRT(AE20)-Stammdaten!$D$34)/Stammdaten!$E$34)</f>
        <v>0</v>
      </c>
    </row>
    <row r="21" spans="1:32" ht="15">
      <c r="A21" s="58"/>
      <c r="B21" s="59"/>
      <c r="C21" s="84"/>
      <c r="D21" s="54"/>
      <c r="E21" s="96"/>
      <c r="F21" s="100">
        <f>IF(E21="",0,(($E$8/(E21)-Stammdaten!$D$5)/Stammdaten!$E$5))</f>
        <v>0</v>
      </c>
      <c r="G21" s="92"/>
      <c r="H21" s="100">
        <f>IF(G21="",0,(($G$8/(G21)-Stammdaten!$D$6)/Stammdaten!$E$6))</f>
        <v>0</v>
      </c>
      <c r="I21" s="92"/>
      <c r="J21" s="76">
        <f>IF(I21="",0,(($I$8/(I21)-Stammdaten!$D$7)/Stammdaten!$E$7))</f>
        <v>0</v>
      </c>
      <c r="K21" s="92"/>
      <c r="L21" s="76">
        <f>IF(K21="",0,(($K$8/(K21)-Stammdaten!$D$10)/Stammdaten!$E$10))</f>
        <v>0</v>
      </c>
      <c r="M21" s="56"/>
      <c r="N21" s="57"/>
      <c r="O21" s="92"/>
      <c r="P21" s="19">
        <f>IF(O21="",0,((200/O21)-Stammdaten!$D$21)/Stammdaten!$E$21)</f>
        <v>0</v>
      </c>
      <c r="Q21" s="92"/>
      <c r="R21" s="19">
        <f>IF(Q21="",0,((300/Q21)-Stammdaten!$D$22)/Stammdaten!$E$22)</f>
        <v>0</v>
      </c>
      <c r="S21" s="92"/>
      <c r="T21" s="19">
        <f>IF(S21="",0,((400/S21)-Stammdaten!$D$23)/Stammdaten!$E$23)</f>
        <v>0</v>
      </c>
      <c r="U21" s="55"/>
      <c r="V21" s="19">
        <f>IF(U21="",0,(SQRT(U21)-Stammdaten!$D$25)/Stammdaten!$E$25)</f>
        <v>0</v>
      </c>
      <c r="W21" s="55"/>
      <c r="X21" s="19">
        <f>IF(W21="",0,(SQRT(W21)-Stammdaten!$D$27)/Stammdaten!$E$27)</f>
        <v>0</v>
      </c>
      <c r="Y21" s="55"/>
      <c r="Z21" s="19">
        <f>IF(Y21="",0,(SQRT(Y21)-Stammdaten!$D$29)/Stammdaten!$E$29)</f>
        <v>0</v>
      </c>
      <c r="AA21" s="55"/>
      <c r="AB21" s="19">
        <f>IF(AA21="",0,(SQRT(AA21)-Stammdaten!$D$32)/Stammdaten!$E$32)</f>
        <v>0</v>
      </c>
      <c r="AC21" s="55"/>
      <c r="AD21" s="19">
        <f>IF(AC21="",0,(SQRT(AC21)-Stammdaten!$D$33)/Stammdaten!$E$33)</f>
        <v>0</v>
      </c>
      <c r="AE21" s="55"/>
      <c r="AF21" s="19">
        <f>IF(AE21="",0,(SQRT(AE21)-Stammdaten!$D$34)/Stammdaten!$E$34)</f>
        <v>0</v>
      </c>
    </row>
    <row r="22" spans="1:35" ht="15">
      <c r="A22" s="58"/>
      <c r="B22" s="59"/>
      <c r="C22" s="84"/>
      <c r="D22" s="54"/>
      <c r="E22" s="96"/>
      <c r="F22" s="100">
        <f>IF(E22="",0,(($E$8/(E22)-Stammdaten!$D$5)/Stammdaten!$E$5))</f>
        <v>0</v>
      </c>
      <c r="G22" s="92"/>
      <c r="H22" s="100">
        <f>IF(G22="",0,(($G$8/(G22)-Stammdaten!$D$6)/Stammdaten!$E$6))</f>
        <v>0</v>
      </c>
      <c r="I22" s="92"/>
      <c r="J22" s="76">
        <f>IF(I22="",0,(($I$8/(I22)-Stammdaten!$D$7)/Stammdaten!$E$7))</f>
        <v>0</v>
      </c>
      <c r="K22" s="92"/>
      <c r="L22" s="76">
        <f>IF(K22="",0,(($K$8/(K22)-Stammdaten!$D$10)/Stammdaten!$E$10))</f>
        <v>0</v>
      </c>
      <c r="M22" s="56"/>
      <c r="N22" s="57"/>
      <c r="O22" s="92"/>
      <c r="P22" s="19">
        <f>IF(O22="",0,((200/O22)-Stammdaten!$D$21)/Stammdaten!$E$21)</f>
        <v>0</v>
      </c>
      <c r="Q22" s="92"/>
      <c r="R22" s="19">
        <f>IF(Q22="",0,((300/Q22)-Stammdaten!$D$22)/Stammdaten!$E$22)</f>
        <v>0</v>
      </c>
      <c r="S22" s="92"/>
      <c r="T22" s="19">
        <f>IF(S22="",0,((400/S22)-Stammdaten!$D$23)/Stammdaten!$E$23)</f>
        <v>0</v>
      </c>
      <c r="U22" s="55"/>
      <c r="V22" s="19">
        <f>IF(U22="",0,(SQRT(U22)-Stammdaten!$D$25)/Stammdaten!$E$25)</f>
        <v>0</v>
      </c>
      <c r="W22" s="55"/>
      <c r="X22" s="19">
        <f>IF(W22="",0,(SQRT(W22)-Stammdaten!$D$27)/Stammdaten!$E$27)</f>
        <v>0</v>
      </c>
      <c r="Y22" s="55"/>
      <c r="Z22" s="19">
        <f>IF(Y22="",0,(SQRT(Y22)-Stammdaten!$D$29)/Stammdaten!$E$29)</f>
        <v>0</v>
      </c>
      <c r="AA22" s="55"/>
      <c r="AB22" s="19">
        <f>IF(AA22="",0,(SQRT(AA22)-Stammdaten!$D$32)/Stammdaten!$E$32)</f>
        <v>0</v>
      </c>
      <c r="AC22" s="55"/>
      <c r="AD22" s="19">
        <f>IF(AC22="",0,(SQRT(AC22)-Stammdaten!$D$33)/Stammdaten!$E$33)</f>
        <v>0</v>
      </c>
      <c r="AE22" s="55"/>
      <c r="AF22" s="19">
        <f>IF(AE22="",0,(SQRT(AE22)-Stammdaten!$D$34)/Stammdaten!$E$34)</f>
        <v>0</v>
      </c>
      <c r="AH22" s="68" t="s">
        <v>51</v>
      </c>
      <c r="AI22" s="79">
        <f>SUM(J22:J33)</f>
        <v>0</v>
      </c>
    </row>
    <row r="23" spans="1:35" ht="15">
      <c r="A23" s="58"/>
      <c r="B23" s="59"/>
      <c r="C23" s="84"/>
      <c r="D23" s="54"/>
      <c r="E23" s="96"/>
      <c r="F23" s="100">
        <f>IF(E23="",0,(($E$8/(E23)-Stammdaten!$D$5)/Stammdaten!$E$5))</f>
        <v>0</v>
      </c>
      <c r="G23" s="92"/>
      <c r="H23" s="100">
        <f>IF(G23="",0,(($G$8/(G23)-Stammdaten!$D$6)/Stammdaten!$E$6))</f>
        <v>0</v>
      </c>
      <c r="I23" s="92"/>
      <c r="J23" s="76">
        <f>IF(I23="",0,(($I$8/(I23)-Stammdaten!$D$7)/Stammdaten!$E$7))</f>
        <v>0</v>
      </c>
      <c r="K23" s="92"/>
      <c r="L23" s="76">
        <f>IF(K23="",0,(($K$8/(K23)-Stammdaten!$D$10)/Stammdaten!$E$10))</f>
        <v>0</v>
      </c>
      <c r="M23" s="56"/>
      <c r="N23" s="57"/>
      <c r="O23" s="92"/>
      <c r="P23" s="19">
        <f>IF(O23="",0,((200/O23)-Stammdaten!$D$21)/Stammdaten!$E$21)</f>
        <v>0</v>
      </c>
      <c r="Q23" s="92"/>
      <c r="R23" s="19">
        <f>IF(Q23="",0,((300/Q23)-Stammdaten!$D$22)/Stammdaten!$E$22)</f>
        <v>0</v>
      </c>
      <c r="S23" s="92"/>
      <c r="T23" s="19">
        <f>IF(S23="",0,((400/S23)-Stammdaten!$D$23)/Stammdaten!$E$23)</f>
        <v>0</v>
      </c>
      <c r="U23" s="55"/>
      <c r="V23" s="19">
        <f>IF(U23="",0,(SQRT(U23)-Stammdaten!$D$25)/Stammdaten!$E$25)</f>
        <v>0</v>
      </c>
      <c r="W23" s="55"/>
      <c r="X23" s="19">
        <f>IF(W23="",0,(SQRT(W23)-Stammdaten!$D$27)/Stammdaten!$E$27)</f>
        <v>0</v>
      </c>
      <c r="Y23" s="55"/>
      <c r="Z23" s="19">
        <f>IF(Y23="",0,(SQRT(Y23)-Stammdaten!$D$29)/Stammdaten!$E$29)</f>
        <v>0</v>
      </c>
      <c r="AA23" s="55"/>
      <c r="AB23" s="19">
        <f>IF(AA23="",0,(SQRT(AA23)-Stammdaten!$D$32)/Stammdaten!$E$32)</f>
        <v>0</v>
      </c>
      <c r="AC23" s="55"/>
      <c r="AD23" s="19">
        <f>IF(AC23="",0,(SQRT(AC23)-Stammdaten!$D$33)/Stammdaten!$E$33)</f>
        <v>0</v>
      </c>
      <c r="AE23" s="55"/>
      <c r="AF23" s="19">
        <f>IF(AE23="",0,(SQRT(AE23)-Stammdaten!$D$34)/Stammdaten!$E$34)</f>
        <v>0</v>
      </c>
      <c r="AH23" s="68" t="s">
        <v>64</v>
      </c>
      <c r="AI23" s="79">
        <f>SUM(L22:L33)</f>
        <v>0</v>
      </c>
    </row>
    <row r="24" spans="1:35" ht="15">
      <c r="A24" s="58"/>
      <c r="B24" s="59"/>
      <c r="C24" s="84"/>
      <c r="D24" s="54"/>
      <c r="E24" s="96"/>
      <c r="F24" s="100">
        <f>IF(E24="",0,(($E$8/(E24)-Stammdaten!$D$5)/Stammdaten!$E$5))</f>
        <v>0</v>
      </c>
      <c r="G24" s="92"/>
      <c r="H24" s="100">
        <f>IF(G24="",0,(($G$8/(G24)-Stammdaten!$D$6)/Stammdaten!$E$6))</f>
        <v>0</v>
      </c>
      <c r="I24" s="92"/>
      <c r="J24" s="76">
        <f>IF(I24="",0,(($I$8/(I24)-Stammdaten!$D$7)/Stammdaten!$E$7))</f>
        <v>0</v>
      </c>
      <c r="K24" s="92"/>
      <c r="L24" s="76">
        <f>IF(K24="",0,(($K$8/(K24)-Stammdaten!$D$10)/Stammdaten!$E$10))</f>
        <v>0</v>
      </c>
      <c r="M24" s="56"/>
      <c r="N24" s="57"/>
      <c r="O24" s="92"/>
      <c r="P24" s="19">
        <f>IF(O24="",0,((200/O24)-Stammdaten!$D$21)/Stammdaten!$E$21)</f>
        <v>0</v>
      </c>
      <c r="Q24" s="92"/>
      <c r="R24" s="19">
        <f>IF(Q24="",0,((300/Q24)-Stammdaten!$D$22)/Stammdaten!$E$22)</f>
        <v>0</v>
      </c>
      <c r="S24" s="92"/>
      <c r="T24" s="19">
        <f>IF(S24="",0,((400/S24)-Stammdaten!$D$23)/Stammdaten!$E$23)</f>
        <v>0</v>
      </c>
      <c r="U24" s="55"/>
      <c r="V24" s="19">
        <f>IF(U24="",0,(SQRT(U24)-Stammdaten!$D$25)/Stammdaten!$E$25)</f>
        <v>0</v>
      </c>
      <c r="W24" s="55"/>
      <c r="X24" s="19">
        <f>IF(W24="",0,(SQRT(W24)-Stammdaten!$D$27)/Stammdaten!$E$27)</f>
        <v>0</v>
      </c>
      <c r="Y24" s="55"/>
      <c r="Z24" s="19">
        <f>IF(Y24="",0,(SQRT(Y24)-Stammdaten!$D$29)/Stammdaten!$E$29)</f>
        <v>0</v>
      </c>
      <c r="AA24" s="55"/>
      <c r="AB24" s="19">
        <f>IF(AA24="",0,(SQRT(AA24)-Stammdaten!$D$32)/Stammdaten!$E$32)</f>
        <v>0</v>
      </c>
      <c r="AC24" s="55"/>
      <c r="AD24" s="19">
        <f>IF(AC24="",0,(SQRT(AC24)-Stammdaten!$D$33)/Stammdaten!$E$33)</f>
        <v>0</v>
      </c>
      <c r="AE24" s="55"/>
      <c r="AF24" s="19">
        <f>IF(AE24="",0,(SQRT(AE24)-Stammdaten!$D$34)/Stammdaten!$E$34)</f>
        <v>0</v>
      </c>
      <c r="AH24" s="68" t="s">
        <v>52</v>
      </c>
      <c r="AI24" s="79">
        <f>SUM(T22)</f>
        <v>0</v>
      </c>
    </row>
    <row r="25" spans="1:35" ht="15">
      <c r="A25" s="52"/>
      <c r="B25" s="53"/>
      <c r="C25" s="85"/>
      <c r="D25" s="54"/>
      <c r="E25" s="96"/>
      <c r="F25" s="100">
        <f>IF(E25="",0,(($E$8/(E25)-Stammdaten!$D$5)/Stammdaten!$E$5))</f>
        <v>0</v>
      </c>
      <c r="G25" s="92"/>
      <c r="H25" s="100">
        <f>IF(G25="",0,(($G$8/(G25)-Stammdaten!$D$6)/Stammdaten!$E$6))</f>
        <v>0</v>
      </c>
      <c r="I25" s="92"/>
      <c r="J25" s="76">
        <f>IF(I25="",0,(($I$8/(I25)-Stammdaten!$D$7)/Stammdaten!$E$7))</f>
        <v>0</v>
      </c>
      <c r="K25" s="92"/>
      <c r="L25" s="76">
        <f>IF(K25="",0,(($K$8/(K25)-Stammdaten!$D$10)/Stammdaten!$E$10))</f>
        <v>0</v>
      </c>
      <c r="M25" s="56"/>
      <c r="N25" s="57"/>
      <c r="O25" s="92"/>
      <c r="P25" s="19">
        <f>IF(O25="",0,((200/O25)-Stammdaten!$D$21)/Stammdaten!$E$21)</f>
        <v>0</v>
      </c>
      <c r="Q25" s="92"/>
      <c r="R25" s="19">
        <f>IF(Q25="",0,((300/Q25)-Stammdaten!$D$22)/Stammdaten!$E$22)</f>
        <v>0</v>
      </c>
      <c r="S25" s="92"/>
      <c r="T25" s="19">
        <f>IF(S25="",0,((400/S25)-Stammdaten!$D$23)/Stammdaten!$E$23)</f>
        <v>0</v>
      </c>
      <c r="U25" s="55"/>
      <c r="V25" s="19">
        <f>IF(U25="",0,(SQRT(U25)-Stammdaten!$D$25)/Stammdaten!$E$25)</f>
        <v>0</v>
      </c>
      <c r="W25" s="55"/>
      <c r="X25" s="19">
        <f>IF(W25="",0,(SQRT(W25)-Stammdaten!$D$27)/Stammdaten!$E$27)</f>
        <v>0</v>
      </c>
      <c r="Y25" s="55"/>
      <c r="Z25" s="19">
        <f>IF(Y25="",0,(SQRT(Y25)-Stammdaten!$D$29)/Stammdaten!$E$29)</f>
        <v>0</v>
      </c>
      <c r="AA25" s="55"/>
      <c r="AB25" s="19">
        <f>IF(AA25="",0,(SQRT(AA25)-Stammdaten!$D$32)/Stammdaten!$E$32)</f>
        <v>0</v>
      </c>
      <c r="AC25" s="55"/>
      <c r="AD25" s="19">
        <f>IF(AC25="",0,(SQRT(AC25)-Stammdaten!$D$33)/Stammdaten!$E$33)</f>
        <v>0</v>
      </c>
      <c r="AE25" s="55"/>
      <c r="AF25" s="19">
        <f>IF(AE25="",0,(SQRT(AE25)-Stammdaten!$D$34)/Stammdaten!$E$34)</f>
        <v>0</v>
      </c>
      <c r="AH25" s="68" t="s">
        <v>53</v>
      </c>
      <c r="AI25" s="79">
        <f>SUM(V22:V33)</f>
        <v>0</v>
      </c>
    </row>
    <row r="26" spans="1:35" ht="15">
      <c r="A26" s="52"/>
      <c r="B26" s="53"/>
      <c r="C26" s="85"/>
      <c r="D26" s="54"/>
      <c r="E26" s="96"/>
      <c r="F26" s="100">
        <f>IF(E26="",0,(($E$8/(E26)-Stammdaten!$D$5)/Stammdaten!$E$5))</f>
        <v>0</v>
      </c>
      <c r="G26" s="92"/>
      <c r="H26" s="100">
        <f>IF(G26="",0,(($G$8/(G26)-Stammdaten!$D$6)/Stammdaten!$E$6))</f>
        <v>0</v>
      </c>
      <c r="I26" s="92"/>
      <c r="J26" s="76">
        <f>IF(I26="",0,(($I$8/(I26)-Stammdaten!$D$7)/Stammdaten!$E$7))</f>
        <v>0</v>
      </c>
      <c r="K26" s="92"/>
      <c r="L26" s="76">
        <f>IF(K26="",0,(($K$8/(K26)-Stammdaten!$D$10)/Stammdaten!$E$10))</f>
        <v>0</v>
      </c>
      <c r="M26" s="56"/>
      <c r="N26" s="57"/>
      <c r="O26" s="92"/>
      <c r="P26" s="19">
        <f>IF(O26="",0,((200/O26)-Stammdaten!$D$21)/Stammdaten!$E$21)</f>
        <v>0</v>
      </c>
      <c r="Q26" s="92"/>
      <c r="R26" s="19">
        <f>IF(Q26="",0,((300/Q26)-Stammdaten!$D$22)/Stammdaten!$E$22)</f>
        <v>0</v>
      </c>
      <c r="S26" s="92"/>
      <c r="T26" s="19">
        <f>IF(S26="",0,((400/S26)-Stammdaten!$D$23)/Stammdaten!$E$23)</f>
        <v>0</v>
      </c>
      <c r="U26" s="55"/>
      <c r="V26" s="19">
        <f>IF(U26="",0,(SQRT(U26)-Stammdaten!$D$25)/Stammdaten!$E$25)</f>
        <v>0</v>
      </c>
      <c r="W26" s="55"/>
      <c r="X26" s="19">
        <f>IF(W26="",0,(SQRT(W26)-Stammdaten!$D$27)/Stammdaten!$E$27)</f>
        <v>0</v>
      </c>
      <c r="Y26" s="55"/>
      <c r="Z26" s="19">
        <f>IF(Y26="",0,(SQRT(Y26)-Stammdaten!$D$29)/Stammdaten!$E$29)</f>
        <v>0</v>
      </c>
      <c r="AA26" s="55"/>
      <c r="AB26" s="19">
        <f>IF(AA26="",0,(SQRT(AA26)-Stammdaten!$D$32)/Stammdaten!$E$32)</f>
        <v>0</v>
      </c>
      <c r="AC26" s="55"/>
      <c r="AD26" s="19">
        <f>IF(AC26="",0,(SQRT(AC26)-Stammdaten!$D$33)/Stammdaten!$E$33)</f>
        <v>0</v>
      </c>
      <c r="AE26" s="55"/>
      <c r="AF26" s="19">
        <f>IF(AE26="",0,(SQRT(AE26)-Stammdaten!$D$34)/Stammdaten!$E$34)</f>
        <v>0</v>
      </c>
      <c r="AH26" s="68" t="s">
        <v>54</v>
      </c>
      <c r="AI26" s="79">
        <f>SUM(X22:X33)</f>
        <v>0</v>
      </c>
    </row>
    <row r="27" spans="1:35" ht="15">
      <c r="A27" s="52"/>
      <c r="B27" s="53"/>
      <c r="C27" s="85"/>
      <c r="D27" s="54"/>
      <c r="E27" s="96"/>
      <c r="F27" s="100">
        <f>IF(E27="",0,(($E$8/(E27)-Stammdaten!$D$5)/Stammdaten!$E$5))</f>
        <v>0</v>
      </c>
      <c r="G27" s="92"/>
      <c r="H27" s="100">
        <f>IF(G27="",0,(($G$8/(G27)-Stammdaten!$D$6)/Stammdaten!$E$6))</f>
        <v>0</v>
      </c>
      <c r="I27" s="92"/>
      <c r="J27" s="76">
        <f>IF(I27="",0,(($I$8/(I27)-Stammdaten!$D$7)/Stammdaten!$E$7))</f>
        <v>0</v>
      </c>
      <c r="K27" s="92"/>
      <c r="L27" s="76">
        <f>IF(K27="",0,(($K$8/(K27)-Stammdaten!$D$10)/Stammdaten!$E$10))</f>
        <v>0</v>
      </c>
      <c r="M27" s="56"/>
      <c r="N27" s="57"/>
      <c r="O27" s="92"/>
      <c r="P27" s="19">
        <f>IF(O27="",0,((200/O27)-Stammdaten!$D$21)/Stammdaten!$E$21)</f>
        <v>0</v>
      </c>
      <c r="Q27" s="92"/>
      <c r="R27" s="19">
        <f>IF(Q27="",0,((300/Q27)-Stammdaten!$D$22)/Stammdaten!$E$22)</f>
        <v>0</v>
      </c>
      <c r="S27" s="92"/>
      <c r="T27" s="19">
        <f>IF(S27="",0,((400/S27)-Stammdaten!$D$23)/Stammdaten!$E$23)</f>
        <v>0</v>
      </c>
      <c r="U27" s="55"/>
      <c r="V27" s="19">
        <f>IF(U27="",0,(SQRT(U27)-Stammdaten!$D$25)/Stammdaten!$E$25)</f>
        <v>0</v>
      </c>
      <c r="W27" s="55"/>
      <c r="X27" s="19">
        <f>IF(W27="",0,(SQRT(W27)-Stammdaten!$D$27)/Stammdaten!$E$27)</f>
        <v>0</v>
      </c>
      <c r="Y27" s="55"/>
      <c r="Z27" s="19">
        <f>IF(Y27="",0,(SQRT(Y27)-Stammdaten!$D$29)/Stammdaten!$E$29)</f>
        <v>0</v>
      </c>
      <c r="AA27" s="55"/>
      <c r="AB27" s="19">
        <f>IF(AA27="",0,(SQRT(AA27)-Stammdaten!$D$32)/Stammdaten!$E$32)</f>
        <v>0</v>
      </c>
      <c r="AC27" s="55"/>
      <c r="AD27" s="19">
        <f>IF(AC27="",0,(SQRT(AC27)-Stammdaten!$D$33)/Stammdaten!$E$33)</f>
        <v>0</v>
      </c>
      <c r="AE27" s="55"/>
      <c r="AF27" s="19">
        <f>IF(AE27="",0,(SQRT(AE27)-Stammdaten!$D$34)/Stammdaten!$E$34)</f>
        <v>0</v>
      </c>
      <c r="AH27" s="68" t="s">
        <v>65</v>
      </c>
      <c r="AI27" s="79">
        <f>SUM(Z22:Z33)</f>
        <v>0</v>
      </c>
    </row>
    <row r="28" spans="1:35" ht="15">
      <c r="A28" s="52"/>
      <c r="B28" s="53"/>
      <c r="C28" s="85"/>
      <c r="D28" s="54"/>
      <c r="E28" s="96"/>
      <c r="F28" s="100">
        <f>IF(E28="",0,(($E$8/(E28)-Stammdaten!$D$5)/Stammdaten!$E$5))</f>
        <v>0</v>
      </c>
      <c r="G28" s="92"/>
      <c r="H28" s="100">
        <f>IF(G28="",0,(($G$8/(G28)-Stammdaten!$D$6)/Stammdaten!$E$6))</f>
        <v>0</v>
      </c>
      <c r="I28" s="92"/>
      <c r="J28" s="76">
        <f>IF(I28="",0,(($I$8/(I28)-Stammdaten!$D$7)/Stammdaten!$E$7))</f>
        <v>0</v>
      </c>
      <c r="K28" s="92"/>
      <c r="L28" s="76">
        <f>IF(K28="",0,(($K$8/(K28)-Stammdaten!$D$10)/Stammdaten!$E$10))</f>
        <v>0</v>
      </c>
      <c r="M28" s="56"/>
      <c r="N28" s="57"/>
      <c r="O28" s="92"/>
      <c r="P28" s="19">
        <f>IF(O28="",0,((200/O28)-Stammdaten!$D$21)/Stammdaten!$E$21)</f>
        <v>0</v>
      </c>
      <c r="Q28" s="92"/>
      <c r="R28" s="19">
        <f>IF(Q28="",0,((300/Q28)-Stammdaten!$D$22)/Stammdaten!$E$22)</f>
        <v>0</v>
      </c>
      <c r="S28" s="92"/>
      <c r="T28" s="19">
        <f>IF(S28="",0,((400/S28)-Stammdaten!$D$23)/Stammdaten!$E$23)</f>
        <v>0</v>
      </c>
      <c r="U28" s="55"/>
      <c r="V28" s="19">
        <f>IF(U28="",0,(SQRT(U28)-Stammdaten!$D$25)/Stammdaten!$E$25)</f>
        <v>0</v>
      </c>
      <c r="W28" s="55"/>
      <c r="X28" s="19">
        <f>IF(W28="",0,(SQRT(W28)-Stammdaten!$D$27)/Stammdaten!$E$27)</f>
        <v>0</v>
      </c>
      <c r="Y28" s="55"/>
      <c r="Z28" s="19">
        <f>IF(Y28="",0,(SQRT(Y28)-Stammdaten!$D$29)/Stammdaten!$E$29)</f>
        <v>0</v>
      </c>
      <c r="AA28" s="55"/>
      <c r="AB28" s="19">
        <f>IF(AA28="",0,(SQRT(AA28)-Stammdaten!$D$32)/Stammdaten!$E$32)</f>
        <v>0</v>
      </c>
      <c r="AC28" s="55"/>
      <c r="AD28" s="19">
        <f>IF(AC28="",0,(SQRT(AC28)-Stammdaten!$D$33)/Stammdaten!$E$33)</f>
        <v>0</v>
      </c>
      <c r="AE28" s="55"/>
      <c r="AF28" s="19">
        <f>IF(AE28="",0,(SQRT(AE28)-Stammdaten!$D$34)/Stammdaten!$E$34)</f>
        <v>0</v>
      </c>
      <c r="AH28" s="68" t="s">
        <v>66</v>
      </c>
      <c r="AI28" s="79">
        <f>SUM(AB22:AB33)</f>
        <v>0</v>
      </c>
    </row>
    <row r="29" spans="1:35" ht="15">
      <c r="A29" s="52"/>
      <c r="B29" s="53"/>
      <c r="C29" s="85"/>
      <c r="D29" s="54"/>
      <c r="E29" s="96"/>
      <c r="F29" s="100">
        <f>IF(E29="",0,(($E$8/(E29)-Stammdaten!$D$5)/Stammdaten!$E$5))</f>
        <v>0</v>
      </c>
      <c r="G29" s="92"/>
      <c r="H29" s="100">
        <f>IF(G29="",0,(($G$8/(G29)-Stammdaten!$D$6)/Stammdaten!$E$6))</f>
        <v>0</v>
      </c>
      <c r="I29" s="92"/>
      <c r="J29" s="76">
        <f>IF(I29="",0,(($I$8/(I29)-Stammdaten!$D$7)/Stammdaten!$E$7))</f>
        <v>0</v>
      </c>
      <c r="K29" s="92"/>
      <c r="L29" s="76">
        <f>IF(K29="",0,(($K$8/(K29)-Stammdaten!$D$10)/Stammdaten!$E$10))</f>
        <v>0</v>
      </c>
      <c r="M29" s="56"/>
      <c r="N29" s="57"/>
      <c r="O29" s="92"/>
      <c r="P29" s="19">
        <f>IF(O29="",0,((200/O29)-Stammdaten!$D$21)/Stammdaten!$E$21)</f>
        <v>0</v>
      </c>
      <c r="Q29" s="92"/>
      <c r="R29" s="19">
        <f>IF(Q29="",0,((300/Q29)-Stammdaten!$D$22)/Stammdaten!$E$22)</f>
        <v>0</v>
      </c>
      <c r="S29" s="92"/>
      <c r="T29" s="19">
        <f>IF(S29="",0,((400/S29)-Stammdaten!$D$23)/Stammdaten!$E$23)</f>
        <v>0</v>
      </c>
      <c r="U29" s="55"/>
      <c r="V29" s="19">
        <f>IF(U29="",0,(SQRT(U29)-Stammdaten!$D$25)/Stammdaten!$E$25)</f>
        <v>0</v>
      </c>
      <c r="W29" s="55"/>
      <c r="X29" s="19">
        <f>IF(W29="",0,(SQRT(W29)-Stammdaten!$D$27)/Stammdaten!$E$27)</f>
        <v>0</v>
      </c>
      <c r="Y29" s="55"/>
      <c r="Z29" s="19">
        <f>IF(Y29="",0,(SQRT(Y29)-Stammdaten!$D$29)/Stammdaten!$E$29)</f>
        <v>0</v>
      </c>
      <c r="AA29" s="55"/>
      <c r="AB29" s="19">
        <f>IF(AA29="",0,(SQRT(AA29)-Stammdaten!$D$32)/Stammdaten!$E$32)</f>
        <v>0</v>
      </c>
      <c r="AC29" s="55"/>
      <c r="AD29" s="19">
        <f>IF(AC29="",0,(SQRT(AC29)-Stammdaten!$D$33)/Stammdaten!$E$33)</f>
        <v>0</v>
      </c>
      <c r="AE29" s="55"/>
      <c r="AF29" s="19">
        <f>IF(AE29="",0,(SQRT(AE29)-Stammdaten!$D$34)/Stammdaten!$E$34)</f>
        <v>0</v>
      </c>
      <c r="AH29" s="68"/>
      <c r="AI29" s="1"/>
    </row>
    <row r="30" spans="1:35" ht="15">
      <c r="A30" s="52"/>
      <c r="B30" s="53"/>
      <c r="C30" s="85"/>
      <c r="D30" s="54"/>
      <c r="E30" s="96"/>
      <c r="F30" s="100">
        <f>IF(E30="",0,(($E$8/(E30)-Stammdaten!$D$5)/Stammdaten!$E$5))</f>
        <v>0</v>
      </c>
      <c r="G30" s="92"/>
      <c r="H30" s="100">
        <f>IF(G30="",0,(($G$8/(G30)-Stammdaten!$D$6)/Stammdaten!$E$6))</f>
        <v>0</v>
      </c>
      <c r="I30" s="92"/>
      <c r="J30" s="76">
        <f>IF(I30="",0,(($I$8/(I30)-Stammdaten!$D$7)/Stammdaten!$E$7))</f>
        <v>0</v>
      </c>
      <c r="K30" s="92"/>
      <c r="L30" s="76">
        <f>IF(K30="",0,(($K$8/(K30)-Stammdaten!$D$10)/Stammdaten!$E$10))</f>
        <v>0</v>
      </c>
      <c r="M30" s="56"/>
      <c r="N30" s="57"/>
      <c r="O30" s="92"/>
      <c r="P30" s="19">
        <f>IF(O30="",0,((200/O30)-Stammdaten!$D$21)/Stammdaten!$E$21)</f>
        <v>0</v>
      </c>
      <c r="Q30" s="92"/>
      <c r="R30" s="19">
        <f>IF(Q30="",0,((300/Q30)-Stammdaten!$D$22)/Stammdaten!$E$22)</f>
        <v>0</v>
      </c>
      <c r="S30" s="92"/>
      <c r="T30" s="19">
        <f>IF(S30="",0,((400/S30)-Stammdaten!$D$23)/Stammdaten!$E$23)</f>
        <v>0</v>
      </c>
      <c r="U30" s="55"/>
      <c r="V30" s="19">
        <f>IF(U30="",0,(SQRT(U30)-Stammdaten!$D$25)/Stammdaten!$E$25)</f>
        <v>0</v>
      </c>
      <c r="W30" s="55"/>
      <c r="X30" s="19">
        <f>IF(W30="",0,(SQRT(W30)-Stammdaten!$D$27)/Stammdaten!$E$27)</f>
        <v>0</v>
      </c>
      <c r="Y30" s="55"/>
      <c r="Z30" s="19">
        <f>IF(Y30="",0,(SQRT(Y30)-Stammdaten!$D$29)/Stammdaten!$E$29)</f>
        <v>0</v>
      </c>
      <c r="AA30" s="55"/>
      <c r="AB30" s="19">
        <f>IF(AA30="",0,(SQRT(AA30)-Stammdaten!$D$32)/Stammdaten!$E$32)</f>
        <v>0</v>
      </c>
      <c r="AC30" s="55"/>
      <c r="AD30" s="19">
        <f>IF(AC30="",0,(SQRT(AC30)-Stammdaten!$D$33)/Stammdaten!$E$33)</f>
        <v>0</v>
      </c>
      <c r="AE30" s="55"/>
      <c r="AF30" s="19">
        <f>IF(AE30="",0,(SQRT(AE30)-Stammdaten!$D$34)/Stammdaten!$E$34)</f>
        <v>0</v>
      </c>
      <c r="AH30" s="68" t="s">
        <v>55</v>
      </c>
      <c r="AI30" s="1">
        <f>SUM(AI22:AI29)</f>
        <v>0</v>
      </c>
    </row>
    <row r="31" spans="1:32" ht="15">
      <c r="A31" s="52"/>
      <c r="B31" s="53"/>
      <c r="C31" s="85"/>
      <c r="D31" s="54"/>
      <c r="E31" s="96"/>
      <c r="F31" s="100">
        <f>IF(E31="",0,(($E$8/(E31)-Stammdaten!$D$5)/Stammdaten!$E$5))</f>
        <v>0</v>
      </c>
      <c r="G31" s="92"/>
      <c r="H31" s="100">
        <f>IF(G31="",0,(($G$8/(G31)-Stammdaten!$D$6)/Stammdaten!$E$6))</f>
        <v>0</v>
      </c>
      <c r="I31" s="92"/>
      <c r="J31" s="76">
        <f>IF(I31="",0,(($I$8/(I31)-Stammdaten!$D$7)/Stammdaten!$E$7))</f>
        <v>0</v>
      </c>
      <c r="K31" s="92"/>
      <c r="L31" s="76">
        <f>IF(K31="",0,(($K$8/(K31)-Stammdaten!$D$10)/Stammdaten!$E$10))</f>
        <v>0</v>
      </c>
      <c r="M31" s="56"/>
      <c r="N31" s="57"/>
      <c r="O31" s="92"/>
      <c r="P31" s="19">
        <f>IF(O31="",0,((200/O31)-Stammdaten!$D$21)/Stammdaten!$E$21)</f>
        <v>0</v>
      </c>
      <c r="Q31" s="92"/>
      <c r="R31" s="19">
        <f>IF(Q31="",0,((300/Q31)-Stammdaten!$D$22)/Stammdaten!$E$22)</f>
        <v>0</v>
      </c>
      <c r="S31" s="92"/>
      <c r="T31" s="19">
        <f>IF(S31="",0,((400/S31)-Stammdaten!$D$23)/Stammdaten!$E$23)</f>
        <v>0</v>
      </c>
      <c r="U31" s="55"/>
      <c r="V31" s="19">
        <f>IF(U31="",0,(SQRT(U31)-Stammdaten!$D$25)/Stammdaten!$E$25)</f>
        <v>0</v>
      </c>
      <c r="W31" s="55"/>
      <c r="X31" s="19">
        <f>IF(W31="",0,(SQRT(W31)-Stammdaten!$D$27)/Stammdaten!$E$27)</f>
        <v>0</v>
      </c>
      <c r="Y31" s="55"/>
      <c r="Z31" s="19">
        <f>IF(Y31="",0,(SQRT(Y31)-Stammdaten!$D$29)/Stammdaten!$E$29)</f>
        <v>0</v>
      </c>
      <c r="AA31" s="55"/>
      <c r="AB31" s="19">
        <f>IF(AA31="",0,(SQRT(AA31)-Stammdaten!$D$32)/Stammdaten!$E$32)</f>
        <v>0</v>
      </c>
      <c r="AC31" s="55"/>
      <c r="AD31" s="19">
        <f>IF(AC31="",0,(SQRT(AC31)-Stammdaten!$D$33)/Stammdaten!$E$33)</f>
        <v>0</v>
      </c>
      <c r="AE31" s="55"/>
      <c r="AF31" s="19">
        <f>IF(AE31="",0,(SQRT(AE31)-Stammdaten!$D$34)/Stammdaten!$E$34)</f>
        <v>0</v>
      </c>
    </row>
    <row r="32" spans="1:32" ht="15">
      <c r="A32" s="52"/>
      <c r="B32" s="53"/>
      <c r="C32" s="85"/>
      <c r="D32" s="54"/>
      <c r="E32" s="96"/>
      <c r="F32" s="100">
        <f>IF(E32="",0,(($E$8/(E32)-Stammdaten!$D$5)/Stammdaten!$E$5))</f>
        <v>0</v>
      </c>
      <c r="G32" s="92"/>
      <c r="H32" s="100">
        <f>IF(G32="",0,(($G$8/(G32)-Stammdaten!$D$6)/Stammdaten!$E$6))</f>
        <v>0</v>
      </c>
      <c r="I32" s="92"/>
      <c r="J32" s="76">
        <f>IF(I32="",0,(($I$8/(I32)-Stammdaten!$D$7)/Stammdaten!$E$7))</f>
        <v>0</v>
      </c>
      <c r="K32" s="92"/>
      <c r="L32" s="76">
        <f>IF(K32="",0,(($K$8/(K32)-Stammdaten!$D$10)/Stammdaten!$E$10))</f>
        <v>0</v>
      </c>
      <c r="M32" s="56"/>
      <c r="N32" s="57"/>
      <c r="O32" s="92"/>
      <c r="P32" s="19">
        <f>IF(O32="",0,((200/O32)-Stammdaten!$D$21)/Stammdaten!$E$21)</f>
        <v>0</v>
      </c>
      <c r="Q32" s="92"/>
      <c r="R32" s="19">
        <f>IF(Q32="",0,((300/Q32)-Stammdaten!$D$22)/Stammdaten!$E$22)</f>
        <v>0</v>
      </c>
      <c r="S32" s="92"/>
      <c r="T32" s="19">
        <f>IF(S32="",0,((400/S32)-Stammdaten!$D$23)/Stammdaten!$E$23)</f>
        <v>0</v>
      </c>
      <c r="U32" s="55"/>
      <c r="V32" s="19">
        <f>IF(U32="",0,(SQRT(U32)-Stammdaten!$D$25)/Stammdaten!$E$25)</f>
        <v>0</v>
      </c>
      <c r="W32" s="55"/>
      <c r="X32" s="19">
        <f>IF(W32="",0,(SQRT(W32)-Stammdaten!$D$27)/Stammdaten!$E$27)</f>
        <v>0</v>
      </c>
      <c r="Y32" s="55"/>
      <c r="Z32" s="19">
        <f>IF(Y32="",0,(SQRT(Y32)-Stammdaten!$D$29)/Stammdaten!$E$29)</f>
        <v>0</v>
      </c>
      <c r="AA32" s="55"/>
      <c r="AB32" s="19">
        <f>IF(AA32="",0,(SQRT(AA32)-Stammdaten!$D$32)/Stammdaten!$E$32)</f>
        <v>0</v>
      </c>
      <c r="AC32" s="55"/>
      <c r="AD32" s="19">
        <f>IF(AC32="",0,(SQRT(AC32)-Stammdaten!$D$33)/Stammdaten!$E$33)</f>
        <v>0</v>
      </c>
      <c r="AE32" s="55"/>
      <c r="AF32" s="19">
        <f>IF(AE32="",0,(SQRT(AE32)-Stammdaten!$D$34)/Stammdaten!$E$34)</f>
        <v>0</v>
      </c>
    </row>
    <row r="33" spans="1:32" ht="15">
      <c r="A33" s="52"/>
      <c r="B33" s="53"/>
      <c r="C33" s="85"/>
      <c r="D33" s="54"/>
      <c r="E33" s="96"/>
      <c r="F33" s="100">
        <f>IF(E33="",0,(($E$8/(E33)-Stammdaten!$D$5)/Stammdaten!$E$5))</f>
        <v>0</v>
      </c>
      <c r="G33" s="92"/>
      <c r="H33" s="100">
        <f>IF(G33="",0,(($G$8/(G33)-Stammdaten!$D$6)/Stammdaten!$E$6))</f>
        <v>0</v>
      </c>
      <c r="I33" s="92"/>
      <c r="J33" s="76">
        <f>IF(I33="",0,(($I$8/(I33)-Stammdaten!$D$7)/Stammdaten!$E$7))</f>
        <v>0</v>
      </c>
      <c r="K33" s="92"/>
      <c r="L33" s="76">
        <f>IF(K33="",0,(($K$8/(K33)-Stammdaten!$D$10)/Stammdaten!$E$10))</f>
        <v>0</v>
      </c>
      <c r="M33" s="56"/>
      <c r="N33" s="57"/>
      <c r="O33" s="92"/>
      <c r="P33" s="19">
        <f>IF(O33="",0,((200/O33)-Stammdaten!$D$21)/Stammdaten!$E$21)</f>
        <v>0</v>
      </c>
      <c r="Q33" s="92"/>
      <c r="R33" s="19">
        <f>IF(Q33="",0,((300/Q33)-Stammdaten!$D$22)/Stammdaten!$E$22)</f>
        <v>0</v>
      </c>
      <c r="S33" s="92"/>
      <c r="T33" s="19">
        <f>IF(S33="",0,((400/S33)-Stammdaten!$D$23)/Stammdaten!$E$23)</f>
        <v>0</v>
      </c>
      <c r="U33" s="55"/>
      <c r="V33" s="19">
        <f>IF(U33="",0,(SQRT(U33)-Stammdaten!$D$25)/Stammdaten!$E$25)</f>
        <v>0</v>
      </c>
      <c r="W33" s="55"/>
      <c r="X33" s="19">
        <f>IF(W33="",0,(SQRT(W33)-Stammdaten!$D$27)/Stammdaten!$E$27)</f>
        <v>0</v>
      </c>
      <c r="Y33" s="55"/>
      <c r="Z33" s="19">
        <f>IF(Y33="",0,(SQRT(Y33)-Stammdaten!$D$29)/Stammdaten!$E$29)</f>
        <v>0</v>
      </c>
      <c r="AA33" s="55"/>
      <c r="AB33" s="19">
        <f>IF(AA33="",0,(SQRT(AA33)-Stammdaten!$D$32)/Stammdaten!$E$32)</f>
        <v>0</v>
      </c>
      <c r="AC33" s="55"/>
      <c r="AD33" s="19">
        <f>IF(AC33="",0,(SQRT(AC33)-Stammdaten!$D$33)/Stammdaten!$E$33)</f>
        <v>0</v>
      </c>
      <c r="AE33" s="55"/>
      <c r="AF33" s="19">
        <f>IF(AE33="",0,(SQRT(AE33)-Stammdaten!$D$34)/Stammdaten!$E$34)</f>
        <v>0</v>
      </c>
    </row>
    <row r="34" spans="1:32" ht="15">
      <c r="A34" s="52"/>
      <c r="B34" s="53"/>
      <c r="C34" s="85"/>
      <c r="D34" s="54"/>
      <c r="E34" s="96"/>
      <c r="F34" s="100">
        <f>IF(E34="",0,(($E$8/(E34)-Stammdaten!$D$5)/Stammdaten!$E$5))</f>
        <v>0</v>
      </c>
      <c r="G34" s="92"/>
      <c r="H34" s="100">
        <f>IF(G34="",0,(($G$8/(G34)-Stammdaten!$D$6)/Stammdaten!$E$6))</f>
        <v>0</v>
      </c>
      <c r="I34" s="92"/>
      <c r="J34" s="76">
        <f>IF(I34="",0,(($I$8/(I34)-Stammdaten!$D$7)/Stammdaten!$E$7))</f>
        <v>0</v>
      </c>
      <c r="K34" s="92"/>
      <c r="L34" s="76">
        <f>IF(K34="",0,(($K$8/(K34)-Stammdaten!$D$10)/Stammdaten!$E$10))</f>
        <v>0</v>
      </c>
      <c r="M34" s="56"/>
      <c r="N34" s="57"/>
      <c r="O34" s="92"/>
      <c r="P34" s="19">
        <f>IF(O34="",0,((200/O34)-Stammdaten!$D$21)/Stammdaten!$E$21)</f>
        <v>0</v>
      </c>
      <c r="Q34" s="92"/>
      <c r="R34" s="19">
        <f>IF(Q34="",0,((300/Q34)-Stammdaten!$D$22)/Stammdaten!$E$22)</f>
        <v>0</v>
      </c>
      <c r="S34" s="92"/>
      <c r="T34" s="19">
        <f>IF(S34="",0,((400/S34)-Stammdaten!$D$23)/Stammdaten!$E$23)</f>
        <v>0</v>
      </c>
      <c r="U34" s="55"/>
      <c r="V34" s="19">
        <f>IF(U34="",0,(SQRT(U34)-Stammdaten!$D$25)/Stammdaten!$E$25)</f>
        <v>0</v>
      </c>
      <c r="W34" s="55"/>
      <c r="X34" s="19">
        <f>IF(W34="",0,(SQRT(W34)-Stammdaten!$D$27)/Stammdaten!$E$27)</f>
        <v>0</v>
      </c>
      <c r="Y34" s="55"/>
      <c r="Z34" s="19">
        <f>IF(Y34="",0,(SQRT(Y34)-Stammdaten!$D$29)/Stammdaten!$E$29)</f>
        <v>0</v>
      </c>
      <c r="AA34" s="55"/>
      <c r="AB34" s="19">
        <f>IF(AA34="",0,(SQRT(AA34)-Stammdaten!$D$32)/Stammdaten!$E$32)</f>
        <v>0</v>
      </c>
      <c r="AC34" s="55"/>
      <c r="AD34" s="19">
        <f>IF(AC34="",0,(SQRT(AC34)-Stammdaten!$D$33)/Stammdaten!$E$33)</f>
        <v>0</v>
      </c>
      <c r="AE34" s="55"/>
      <c r="AF34" s="19">
        <f>IF(AE34="",0,(SQRT(AE34)-Stammdaten!$D$34)/Stammdaten!$E$34)</f>
        <v>0</v>
      </c>
    </row>
    <row r="35" spans="1:32" ht="15">
      <c r="A35" s="52"/>
      <c r="B35" s="53"/>
      <c r="C35" s="85"/>
      <c r="D35" s="54"/>
      <c r="E35" s="96"/>
      <c r="F35" s="100">
        <f>IF(E35="",0,(($E$8/(E35)-Stammdaten!$D$5)/Stammdaten!$E$5))</f>
        <v>0</v>
      </c>
      <c r="G35" s="92"/>
      <c r="H35" s="100">
        <f>IF(G35="",0,(($G$8/(G35)-Stammdaten!$D$6)/Stammdaten!$E$6))</f>
        <v>0</v>
      </c>
      <c r="I35" s="92"/>
      <c r="J35" s="76">
        <f>IF(I35="",0,(($I$8/(I35)-Stammdaten!$D$7)/Stammdaten!$E$7))</f>
        <v>0</v>
      </c>
      <c r="K35" s="92"/>
      <c r="L35" s="76">
        <f>IF(K35="",0,(($K$8/(K35)-Stammdaten!$D$10)/Stammdaten!$E$10))</f>
        <v>0</v>
      </c>
      <c r="M35" s="56"/>
      <c r="N35" s="57"/>
      <c r="O35" s="92"/>
      <c r="P35" s="19">
        <f>IF(O35="",0,((200/O35)-Stammdaten!$D$21)/Stammdaten!$E$21)</f>
        <v>0</v>
      </c>
      <c r="Q35" s="92"/>
      <c r="R35" s="19">
        <f>IF(Q35="",0,((300/Q35)-Stammdaten!$D$22)/Stammdaten!$E$22)</f>
        <v>0</v>
      </c>
      <c r="S35" s="92"/>
      <c r="T35" s="19">
        <f>IF(S35="",0,((400/S35)-Stammdaten!$D$23)/Stammdaten!$E$23)</f>
        <v>0</v>
      </c>
      <c r="U35" s="55"/>
      <c r="V35" s="19">
        <f>IF(U35="",0,(SQRT(U35)-Stammdaten!$D$25)/Stammdaten!$E$25)</f>
        <v>0</v>
      </c>
      <c r="W35" s="55"/>
      <c r="X35" s="19">
        <f>IF(W35="",0,(SQRT(W35)-Stammdaten!$D$27)/Stammdaten!$E$27)</f>
        <v>0</v>
      </c>
      <c r="Y35" s="55"/>
      <c r="Z35" s="19">
        <f>IF(Y35="",0,(SQRT(Y35)-Stammdaten!$D$29)/Stammdaten!$E$29)</f>
        <v>0</v>
      </c>
      <c r="AA35" s="55"/>
      <c r="AB35" s="19">
        <f>IF(AA35="",0,(SQRT(AA35)-Stammdaten!$D$32)/Stammdaten!$E$32)</f>
        <v>0</v>
      </c>
      <c r="AC35" s="55"/>
      <c r="AD35" s="19">
        <f>IF(AC35="",0,(SQRT(AC35)-Stammdaten!$D$33)/Stammdaten!$E$33)</f>
        <v>0</v>
      </c>
      <c r="AE35" s="55"/>
      <c r="AF35" s="19">
        <f>IF(AE35="",0,(SQRT(AE35)-Stammdaten!$D$34)/Stammdaten!$E$34)</f>
        <v>0</v>
      </c>
    </row>
    <row r="36" spans="1:32" ht="15">
      <c r="A36" s="52"/>
      <c r="B36" s="53"/>
      <c r="C36" s="85"/>
      <c r="D36" s="54"/>
      <c r="E36" s="96"/>
      <c r="F36" s="100">
        <f>IF(E36="",0,(($E$8/(E36)-Stammdaten!$D$5)/Stammdaten!$E$5))</f>
        <v>0</v>
      </c>
      <c r="G36" s="92"/>
      <c r="H36" s="100">
        <f>IF(G36="",0,(($G$8/(G36)-Stammdaten!$D$6)/Stammdaten!$E$6))</f>
        <v>0</v>
      </c>
      <c r="I36" s="92"/>
      <c r="J36" s="76">
        <f>IF(I36="",0,(($I$8/(I36)-Stammdaten!$D$7)/Stammdaten!$E$7))</f>
        <v>0</v>
      </c>
      <c r="K36" s="92"/>
      <c r="L36" s="76">
        <f>IF(K36="",0,(($K$8/(K36)-Stammdaten!$D$10)/Stammdaten!$E$10))</f>
        <v>0</v>
      </c>
      <c r="M36" s="56"/>
      <c r="N36" s="57"/>
      <c r="O36" s="92"/>
      <c r="P36" s="19">
        <f>IF(O36="",0,((200/O36)-Stammdaten!$D$21)/Stammdaten!$E$21)</f>
        <v>0</v>
      </c>
      <c r="Q36" s="92"/>
      <c r="R36" s="19">
        <f>IF(Q36="",0,((300/Q36)-Stammdaten!$D$22)/Stammdaten!$E$22)</f>
        <v>0</v>
      </c>
      <c r="S36" s="92"/>
      <c r="T36" s="19">
        <f>IF(S36="",0,((400/S36)-Stammdaten!$D$23)/Stammdaten!$E$23)</f>
        <v>0</v>
      </c>
      <c r="U36" s="55"/>
      <c r="V36" s="19">
        <f>IF(U36="",0,(SQRT(U36)-Stammdaten!$D$25)/Stammdaten!$E$25)</f>
        <v>0</v>
      </c>
      <c r="W36" s="55"/>
      <c r="X36" s="19">
        <f>IF(W36="",0,(SQRT(W36)-Stammdaten!$D$27)/Stammdaten!$E$27)</f>
        <v>0</v>
      </c>
      <c r="Y36" s="55"/>
      <c r="Z36" s="19">
        <f>IF(Y36="",0,(SQRT(Y36)-Stammdaten!$D$29)/Stammdaten!$E$29)</f>
        <v>0</v>
      </c>
      <c r="AA36" s="55"/>
      <c r="AB36" s="19">
        <f>IF(AA36="",0,(SQRT(AA36)-Stammdaten!$D$32)/Stammdaten!$E$32)</f>
        <v>0</v>
      </c>
      <c r="AC36" s="55"/>
      <c r="AD36" s="19">
        <f>IF(AC36="",0,(SQRT(AC36)-Stammdaten!$D$33)/Stammdaten!$E$33)</f>
        <v>0</v>
      </c>
      <c r="AE36" s="55"/>
      <c r="AF36" s="19">
        <f>IF(AE36="",0,(SQRT(AE36)-Stammdaten!$D$34)/Stammdaten!$E$34)</f>
        <v>0</v>
      </c>
    </row>
    <row r="37" spans="1:32" ht="15">
      <c r="A37" s="52"/>
      <c r="B37" s="53"/>
      <c r="C37" s="85"/>
      <c r="D37" s="54"/>
      <c r="E37" s="96"/>
      <c r="F37" s="100">
        <f>IF(E37="",0,(($E$8/(E37)-Stammdaten!$D$5)/Stammdaten!$E$5))</f>
        <v>0</v>
      </c>
      <c r="G37" s="92"/>
      <c r="H37" s="100">
        <f>IF(G37="",0,(($G$8/(G37)-Stammdaten!$D$6)/Stammdaten!$E$6))</f>
        <v>0</v>
      </c>
      <c r="I37" s="92"/>
      <c r="J37" s="76">
        <f>IF(I37="",0,(($I$8/(I37)-Stammdaten!$D$7)/Stammdaten!$E$7))</f>
        <v>0</v>
      </c>
      <c r="K37" s="92"/>
      <c r="L37" s="76">
        <f>IF(K37="",0,(($K$8/(K37)-Stammdaten!$D$10)/Stammdaten!$E$10))</f>
        <v>0</v>
      </c>
      <c r="M37" s="56"/>
      <c r="N37" s="57"/>
      <c r="O37" s="92"/>
      <c r="P37" s="19">
        <f>IF(O37="",0,((200/O37)-Stammdaten!$D$21)/Stammdaten!$E$21)</f>
        <v>0</v>
      </c>
      <c r="Q37" s="92"/>
      <c r="R37" s="19">
        <f>IF(Q37="",0,((300/Q37)-Stammdaten!$D$22)/Stammdaten!$E$22)</f>
        <v>0</v>
      </c>
      <c r="S37" s="92"/>
      <c r="T37" s="19">
        <f>IF(S37="",0,((400/S37)-Stammdaten!$D$23)/Stammdaten!$E$23)</f>
        <v>0</v>
      </c>
      <c r="U37" s="55"/>
      <c r="V37" s="19">
        <f>IF(U37="",0,(SQRT(U37)-Stammdaten!$D$25)/Stammdaten!$E$25)</f>
        <v>0</v>
      </c>
      <c r="W37" s="55"/>
      <c r="X37" s="19">
        <f>IF(W37="",0,(SQRT(W37)-Stammdaten!$D$27)/Stammdaten!$E$27)</f>
        <v>0</v>
      </c>
      <c r="Y37" s="55"/>
      <c r="Z37" s="19">
        <f>IF(Y37="",0,(SQRT(Y37)-Stammdaten!$D$29)/Stammdaten!$E$29)</f>
        <v>0</v>
      </c>
      <c r="AA37" s="55"/>
      <c r="AB37" s="19">
        <f>IF(AA37="",0,(SQRT(AA37)-Stammdaten!$D$32)/Stammdaten!$E$32)</f>
        <v>0</v>
      </c>
      <c r="AC37" s="55"/>
      <c r="AD37" s="19">
        <f>IF(AC37="",0,(SQRT(AC37)-Stammdaten!$D$33)/Stammdaten!$E$33)</f>
        <v>0</v>
      </c>
      <c r="AE37" s="55"/>
      <c r="AF37" s="19">
        <f>IF(AE37="",0,(SQRT(AE37)-Stammdaten!$D$34)/Stammdaten!$E$34)</f>
        <v>0</v>
      </c>
    </row>
    <row r="38" spans="1:32" ht="15">
      <c r="A38" s="52"/>
      <c r="B38" s="53"/>
      <c r="C38" s="85"/>
      <c r="D38" s="54"/>
      <c r="E38" s="96"/>
      <c r="F38" s="100">
        <f>IF(E38="",0,(($E$8/(E38)-Stammdaten!$D$5)/Stammdaten!$E$5))</f>
        <v>0</v>
      </c>
      <c r="G38" s="92"/>
      <c r="H38" s="100">
        <f>IF(G38="",0,(($G$8/(G38)-Stammdaten!$D$6)/Stammdaten!$E$6))</f>
        <v>0</v>
      </c>
      <c r="I38" s="92"/>
      <c r="J38" s="76">
        <f>IF(I38="",0,(($I$8/(I38)-Stammdaten!$D$7)/Stammdaten!$E$7))</f>
        <v>0</v>
      </c>
      <c r="K38" s="92"/>
      <c r="L38" s="76">
        <f>IF(K38="",0,(($K$8/(K38)-Stammdaten!$D$10)/Stammdaten!$E$10))</f>
        <v>0</v>
      </c>
      <c r="M38" s="56"/>
      <c r="N38" s="57"/>
      <c r="O38" s="92"/>
      <c r="P38" s="19">
        <f>IF(O38="",0,((200/O38)-Stammdaten!$D$21)/Stammdaten!$E$21)</f>
        <v>0</v>
      </c>
      <c r="Q38" s="92"/>
      <c r="R38" s="19">
        <f>IF(Q38="",0,((300/Q38)-Stammdaten!$D$22)/Stammdaten!$E$22)</f>
        <v>0</v>
      </c>
      <c r="S38" s="92"/>
      <c r="T38" s="19">
        <f>IF(S38="",0,((400/S38)-Stammdaten!$D$23)/Stammdaten!$E$23)</f>
        <v>0</v>
      </c>
      <c r="U38" s="55"/>
      <c r="V38" s="19">
        <f>IF(U38="",0,(SQRT(U38)-Stammdaten!$D$25)/Stammdaten!$E$25)</f>
        <v>0</v>
      </c>
      <c r="W38" s="55"/>
      <c r="X38" s="19">
        <f>IF(W38="",0,(SQRT(W38)-Stammdaten!$D$27)/Stammdaten!$E$27)</f>
        <v>0</v>
      </c>
      <c r="Y38" s="55"/>
      <c r="Z38" s="19">
        <f>IF(Y38="",0,(SQRT(Y38)-Stammdaten!$D$29)/Stammdaten!$E$29)</f>
        <v>0</v>
      </c>
      <c r="AA38" s="55"/>
      <c r="AB38" s="19">
        <f>IF(AA38="",0,(SQRT(AA38)-Stammdaten!$D$32)/Stammdaten!$E$32)</f>
        <v>0</v>
      </c>
      <c r="AC38" s="55"/>
      <c r="AD38" s="19">
        <f>IF(AC38="",0,(SQRT(AC38)-Stammdaten!$D$33)/Stammdaten!$E$33)</f>
        <v>0</v>
      </c>
      <c r="AE38" s="55"/>
      <c r="AF38" s="19">
        <f>IF(AE38="",0,(SQRT(AE38)-Stammdaten!$D$34)/Stammdaten!$E$34)</f>
        <v>0</v>
      </c>
    </row>
    <row r="39" spans="1:32" ht="15">
      <c r="A39" s="52"/>
      <c r="B39" s="53"/>
      <c r="C39" s="85"/>
      <c r="D39" s="54"/>
      <c r="E39" s="96"/>
      <c r="F39" s="100">
        <f>IF(E39="",0,(($E$8/(E39)-Stammdaten!$D$5)/Stammdaten!$E$5))</f>
        <v>0</v>
      </c>
      <c r="G39" s="92"/>
      <c r="H39" s="100">
        <f>IF(G39="",0,(($G$8/(G39)-Stammdaten!$D$6)/Stammdaten!$E$6))</f>
        <v>0</v>
      </c>
      <c r="I39" s="92"/>
      <c r="J39" s="76">
        <f>IF(I39="",0,(($I$8/(I39)-Stammdaten!$D$7)/Stammdaten!$E$7))</f>
        <v>0</v>
      </c>
      <c r="K39" s="92"/>
      <c r="L39" s="76">
        <f>IF(K39="",0,(($K$8/(K39)-Stammdaten!$D$10)/Stammdaten!$E$10))</f>
        <v>0</v>
      </c>
      <c r="M39" s="56"/>
      <c r="N39" s="57"/>
      <c r="O39" s="92"/>
      <c r="P39" s="19">
        <f>IF(O39="",0,((200/O39)-Stammdaten!$D$21)/Stammdaten!$E$21)</f>
        <v>0</v>
      </c>
      <c r="Q39" s="92"/>
      <c r="R39" s="19">
        <f>IF(Q39="",0,((300/Q39)-Stammdaten!$D$22)/Stammdaten!$E$22)</f>
        <v>0</v>
      </c>
      <c r="S39" s="92"/>
      <c r="T39" s="19">
        <f>IF(S39="",0,((400/S39)-Stammdaten!$D$23)/Stammdaten!$E$23)</f>
        <v>0</v>
      </c>
      <c r="U39" s="55"/>
      <c r="V39" s="19">
        <f>IF(U39="",0,(SQRT(U39)-Stammdaten!$D$25)/Stammdaten!$E$25)</f>
        <v>0</v>
      </c>
      <c r="W39" s="55"/>
      <c r="X39" s="19">
        <f>IF(W39="",0,(SQRT(W39)-Stammdaten!$D$27)/Stammdaten!$E$27)</f>
        <v>0</v>
      </c>
      <c r="Y39" s="55"/>
      <c r="Z39" s="19">
        <f>IF(Y39="",0,(SQRT(Y39)-Stammdaten!$D$29)/Stammdaten!$E$29)</f>
        <v>0</v>
      </c>
      <c r="AA39" s="55"/>
      <c r="AB39" s="19">
        <f>IF(AA39="",0,(SQRT(AA39)-Stammdaten!$D$32)/Stammdaten!$E$32)</f>
        <v>0</v>
      </c>
      <c r="AC39" s="55"/>
      <c r="AD39" s="19">
        <f>IF(AC39="",0,(SQRT(AC39)-Stammdaten!$D$33)/Stammdaten!$E$33)</f>
        <v>0</v>
      </c>
      <c r="AE39" s="55"/>
      <c r="AF39" s="19">
        <f>IF(AE39="",0,(SQRT(AE39)-Stammdaten!$D$34)/Stammdaten!$E$34)</f>
        <v>0</v>
      </c>
    </row>
    <row r="40" spans="1:32" ht="15">
      <c r="A40" s="52"/>
      <c r="B40" s="53"/>
      <c r="C40" s="85"/>
      <c r="D40" s="54"/>
      <c r="E40" s="96"/>
      <c r="F40" s="100">
        <f>IF(E40="",0,(($E$8/(E40)-Stammdaten!$D$5)/Stammdaten!$E$5))</f>
        <v>0</v>
      </c>
      <c r="G40" s="92"/>
      <c r="H40" s="100">
        <f>IF(G40="",0,(($G$8/(G40)-Stammdaten!$D$6)/Stammdaten!$E$6))</f>
        <v>0</v>
      </c>
      <c r="I40" s="92"/>
      <c r="J40" s="76">
        <f>IF(I40="",0,(($I$8/(I40)-Stammdaten!$D$7)/Stammdaten!$E$7))</f>
        <v>0</v>
      </c>
      <c r="K40" s="92"/>
      <c r="L40" s="76">
        <f>IF(K40="",0,(($K$8/(K40)-Stammdaten!$D$10)/Stammdaten!$E$10))</f>
        <v>0</v>
      </c>
      <c r="M40" s="56"/>
      <c r="N40" s="57"/>
      <c r="O40" s="92"/>
      <c r="P40" s="19">
        <f>IF(O40="",0,((200/O40)-Stammdaten!$D$21)/Stammdaten!$E$21)</f>
        <v>0</v>
      </c>
      <c r="Q40" s="92"/>
      <c r="R40" s="19">
        <f>IF(Q40="",0,((300/Q40)-Stammdaten!$D$22)/Stammdaten!$E$22)</f>
        <v>0</v>
      </c>
      <c r="S40" s="92"/>
      <c r="T40" s="19">
        <f>IF(S40="",0,((400/S40)-Stammdaten!$D$23)/Stammdaten!$E$23)</f>
        <v>0</v>
      </c>
      <c r="U40" s="55"/>
      <c r="V40" s="19">
        <f>IF(U40="",0,(SQRT(U40)-Stammdaten!$D$25)/Stammdaten!$E$25)</f>
        <v>0</v>
      </c>
      <c r="W40" s="55"/>
      <c r="X40" s="19">
        <f>IF(W40="",0,(SQRT(W40)-Stammdaten!$D$27)/Stammdaten!$E$27)</f>
        <v>0</v>
      </c>
      <c r="Y40" s="55"/>
      <c r="Z40" s="19">
        <f>IF(Y40="",0,(SQRT(Y40)-Stammdaten!$D$29)/Stammdaten!$E$29)</f>
        <v>0</v>
      </c>
      <c r="AA40" s="55"/>
      <c r="AB40" s="19">
        <f>IF(AA40="",0,(SQRT(AA40)-Stammdaten!$D$32)/Stammdaten!$E$32)</f>
        <v>0</v>
      </c>
      <c r="AC40" s="55"/>
      <c r="AD40" s="19">
        <f>IF(AC40="",0,(SQRT(AC40)-Stammdaten!$D$33)/Stammdaten!$E$33)</f>
        <v>0</v>
      </c>
      <c r="AE40" s="55"/>
      <c r="AF40" s="19">
        <f>IF(AE40="",0,(SQRT(AE40)-Stammdaten!$D$34)/Stammdaten!$E$34)</f>
        <v>0</v>
      </c>
    </row>
    <row r="41" spans="1:32" ht="15">
      <c r="A41" s="52"/>
      <c r="B41" s="53"/>
      <c r="C41" s="85"/>
      <c r="D41" s="54"/>
      <c r="E41" s="96"/>
      <c r="F41" s="100">
        <f>IF(E41="",0,(($E$8/(E41)-Stammdaten!$D$5)/Stammdaten!$E$5))</f>
        <v>0</v>
      </c>
      <c r="G41" s="92"/>
      <c r="H41" s="100">
        <f>IF(G41="",0,(($G$8/(G41)-Stammdaten!$D$6)/Stammdaten!$E$6))</f>
        <v>0</v>
      </c>
      <c r="I41" s="92"/>
      <c r="J41" s="76">
        <f>IF(I41="",0,(($I$8/(I41)-Stammdaten!$D$7)/Stammdaten!$E$7))</f>
        <v>0</v>
      </c>
      <c r="K41" s="92"/>
      <c r="L41" s="76">
        <f>IF(K41="",0,(($K$8/(K41)-Stammdaten!$D$10)/Stammdaten!$E$10))</f>
        <v>0</v>
      </c>
      <c r="M41" s="56"/>
      <c r="N41" s="57"/>
      <c r="O41" s="92"/>
      <c r="P41" s="19">
        <f>IF(O41="",0,((200/O41)-Stammdaten!$D$21)/Stammdaten!$E$21)</f>
        <v>0</v>
      </c>
      <c r="Q41" s="92"/>
      <c r="R41" s="19">
        <f>IF(Q41="",0,((300/Q41)-Stammdaten!$D$22)/Stammdaten!$E$22)</f>
        <v>0</v>
      </c>
      <c r="S41" s="92"/>
      <c r="T41" s="19">
        <f>IF(S41="",0,((400/S41)-Stammdaten!$D$23)/Stammdaten!$E$23)</f>
        <v>0</v>
      </c>
      <c r="U41" s="55"/>
      <c r="V41" s="19">
        <f>IF(U41="",0,(SQRT(U41)-Stammdaten!$D$25)/Stammdaten!$E$25)</f>
        <v>0</v>
      </c>
      <c r="W41" s="55"/>
      <c r="X41" s="19">
        <f>IF(W41="",0,(SQRT(W41)-Stammdaten!$D$27)/Stammdaten!$E$27)</f>
        <v>0</v>
      </c>
      <c r="Y41" s="55"/>
      <c r="Z41" s="19">
        <f>IF(Y41="",0,(SQRT(Y41)-Stammdaten!$D$29)/Stammdaten!$E$29)</f>
        <v>0</v>
      </c>
      <c r="AA41" s="55"/>
      <c r="AB41" s="19">
        <f>IF(AA41="",0,(SQRT(AA41)-Stammdaten!$D$32)/Stammdaten!$E$32)</f>
        <v>0</v>
      </c>
      <c r="AC41" s="55"/>
      <c r="AD41" s="19">
        <f>IF(AC41="",0,(SQRT(AC41)-Stammdaten!$D$33)/Stammdaten!$E$33)</f>
        <v>0</v>
      </c>
      <c r="AE41" s="55"/>
      <c r="AF41" s="19">
        <f>IF(AE41="",0,(SQRT(AE41)-Stammdaten!$D$34)/Stammdaten!$E$34)</f>
        <v>0</v>
      </c>
    </row>
    <row r="42" spans="1:32" ht="15">
      <c r="A42" s="52"/>
      <c r="B42" s="53"/>
      <c r="C42" s="85"/>
      <c r="D42" s="54"/>
      <c r="E42" s="96"/>
      <c r="F42" s="100">
        <f>IF(E42="",0,(($E$8/(E42)-Stammdaten!$D$5)/Stammdaten!$E$5))</f>
        <v>0</v>
      </c>
      <c r="G42" s="92"/>
      <c r="H42" s="100">
        <f>IF(G42="",0,(($G$8/(G42)-Stammdaten!$D$6)/Stammdaten!$E$6))</f>
        <v>0</v>
      </c>
      <c r="I42" s="92"/>
      <c r="J42" s="76">
        <f>IF(I42="",0,(($I$8/(I42)-Stammdaten!$D$7)/Stammdaten!$E$7))</f>
        <v>0</v>
      </c>
      <c r="K42" s="92"/>
      <c r="L42" s="76">
        <f>IF(K42="",0,(($K$8/(K42)-Stammdaten!$D$10)/Stammdaten!$E$10))</f>
        <v>0</v>
      </c>
      <c r="M42" s="56"/>
      <c r="N42" s="57"/>
      <c r="O42" s="92"/>
      <c r="P42" s="19">
        <f>IF(O42="",0,((200/O42)-Stammdaten!$D$21)/Stammdaten!$E$21)</f>
        <v>0</v>
      </c>
      <c r="Q42" s="92"/>
      <c r="R42" s="19">
        <f>IF(Q42="",0,((300/Q42)-Stammdaten!$D$22)/Stammdaten!$E$22)</f>
        <v>0</v>
      </c>
      <c r="S42" s="92"/>
      <c r="T42" s="19">
        <f>IF(S42="",0,((400/S42)-Stammdaten!$D$23)/Stammdaten!$E$23)</f>
        <v>0</v>
      </c>
      <c r="U42" s="55"/>
      <c r="V42" s="19">
        <f>IF(U42="",0,(SQRT(U42)-Stammdaten!$D$25)/Stammdaten!$E$25)</f>
        <v>0</v>
      </c>
      <c r="W42" s="55"/>
      <c r="X42" s="19">
        <f>IF(W42="",0,(SQRT(W42)-Stammdaten!$D$27)/Stammdaten!$E$27)</f>
        <v>0</v>
      </c>
      <c r="Y42" s="55"/>
      <c r="Z42" s="19">
        <f>IF(Y42="",0,(SQRT(Y42)-Stammdaten!$D$29)/Stammdaten!$E$29)</f>
        <v>0</v>
      </c>
      <c r="AA42" s="55"/>
      <c r="AB42" s="19">
        <f>IF(AA42="",0,(SQRT(AA42)-Stammdaten!$D$32)/Stammdaten!$E$32)</f>
        <v>0</v>
      </c>
      <c r="AC42" s="55"/>
      <c r="AD42" s="19">
        <f>IF(AC42="",0,(SQRT(AC42)-Stammdaten!$D$33)/Stammdaten!$E$33)</f>
        <v>0</v>
      </c>
      <c r="AE42" s="55"/>
      <c r="AF42" s="19">
        <f>IF(AE42="",0,(SQRT(AE42)-Stammdaten!$D$34)/Stammdaten!$E$34)</f>
        <v>0</v>
      </c>
    </row>
    <row r="43" spans="1:32" ht="15">
      <c r="A43" s="52"/>
      <c r="B43" s="53"/>
      <c r="C43" s="85"/>
      <c r="D43" s="54"/>
      <c r="E43" s="96"/>
      <c r="F43" s="100">
        <f>IF(E43="",0,(($E$8/(E43)-Stammdaten!$D$5)/Stammdaten!$E$5))</f>
        <v>0</v>
      </c>
      <c r="G43" s="92"/>
      <c r="H43" s="100">
        <f>IF(G43="",0,(($G$8/(G43)-Stammdaten!$D$6)/Stammdaten!$E$6))</f>
        <v>0</v>
      </c>
      <c r="I43" s="92"/>
      <c r="J43" s="76">
        <f>IF(I43="",0,(($I$8/(I43)-Stammdaten!$D$7)/Stammdaten!$E$7))</f>
        <v>0</v>
      </c>
      <c r="K43" s="92"/>
      <c r="L43" s="76">
        <f>IF(K43="",0,(($K$8/(K43)-Stammdaten!$D$10)/Stammdaten!$E$10))</f>
        <v>0</v>
      </c>
      <c r="M43" s="56"/>
      <c r="N43" s="57"/>
      <c r="O43" s="92"/>
      <c r="P43" s="19">
        <f>IF(O43="",0,((200/O43)-Stammdaten!$D$21)/Stammdaten!$E$21)</f>
        <v>0</v>
      </c>
      <c r="Q43" s="92"/>
      <c r="R43" s="19">
        <f>IF(Q43="",0,((300/Q43)-Stammdaten!$D$22)/Stammdaten!$E$22)</f>
        <v>0</v>
      </c>
      <c r="S43" s="92"/>
      <c r="T43" s="19">
        <f>IF(S43="",0,((400/S43)-Stammdaten!$D$23)/Stammdaten!$E$23)</f>
        <v>0</v>
      </c>
      <c r="U43" s="55"/>
      <c r="V43" s="19">
        <f>IF(U43="",0,(SQRT(U43)-Stammdaten!$D$25)/Stammdaten!$E$25)</f>
        <v>0</v>
      </c>
      <c r="W43" s="55"/>
      <c r="X43" s="19">
        <f>IF(W43="",0,(SQRT(W43)-Stammdaten!$D$27)/Stammdaten!$E$27)</f>
        <v>0</v>
      </c>
      <c r="Y43" s="55"/>
      <c r="Z43" s="19">
        <f>IF(Y43="",0,(SQRT(Y43)-Stammdaten!$D$29)/Stammdaten!$E$29)</f>
        <v>0</v>
      </c>
      <c r="AA43" s="55"/>
      <c r="AB43" s="19">
        <f>IF(AA43="",0,(SQRT(AA43)-Stammdaten!$D$32)/Stammdaten!$E$32)</f>
        <v>0</v>
      </c>
      <c r="AC43" s="55"/>
      <c r="AD43" s="19">
        <f>IF(AC43="",0,(SQRT(AC43)-Stammdaten!$D$33)/Stammdaten!$E$33)</f>
        <v>0</v>
      </c>
      <c r="AE43" s="55"/>
      <c r="AF43" s="19">
        <f>IF(AE43="",0,(SQRT(AE43)-Stammdaten!$D$34)/Stammdaten!$E$34)</f>
        <v>0</v>
      </c>
    </row>
    <row r="44" spans="1:32" ht="15">
      <c r="A44" s="52"/>
      <c r="B44" s="53"/>
      <c r="C44" s="85"/>
      <c r="D44" s="54"/>
      <c r="E44" s="96"/>
      <c r="F44" s="100">
        <f>IF(E44="",0,(($E$8/(E44)-Stammdaten!$D$5)/Stammdaten!$E$5))</f>
        <v>0</v>
      </c>
      <c r="G44" s="92"/>
      <c r="H44" s="100">
        <f>IF(G44="",0,(($G$8/(G44)-Stammdaten!$D$6)/Stammdaten!$E$6))</f>
        <v>0</v>
      </c>
      <c r="I44" s="92"/>
      <c r="J44" s="76">
        <f>IF(I44="",0,(($I$8/(I44)-Stammdaten!$D$7)/Stammdaten!$E$7))</f>
        <v>0</v>
      </c>
      <c r="K44" s="92"/>
      <c r="L44" s="76">
        <f>IF(K44="",0,(($K$8/(K44)-Stammdaten!$D$10)/Stammdaten!$E$10))</f>
        <v>0</v>
      </c>
      <c r="M44" s="56"/>
      <c r="N44" s="57"/>
      <c r="O44" s="92"/>
      <c r="P44" s="19">
        <f>IF(O44="",0,((200/O44)-Stammdaten!$D$21)/Stammdaten!$E$21)</f>
        <v>0</v>
      </c>
      <c r="Q44" s="92"/>
      <c r="R44" s="19">
        <f>IF(Q44="",0,((300/Q44)-Stammdaten!$D$22)/Stammdaten!$E$22)</f>
        <v>0</v>
      </c>
      <c r="S44" s="92"/>
      <c r="T44" s="19">
        <f>IF(S44="",0,((400/S44)-Stammdaten!$D$23)/Stammdaten!$E$23)</f>
        <v>0</v>
      </c>
      <c r="U44" s="55"/>
      <c r="V44" s="19">
        <f>IF(U44="",0,(SQRT(U44)-Stammdaten!$D$25)/Stammdaten!$E$25)</f>
        <v>0</v>
      </c>
      <c r="W44" s="55"/>
      <c r="X44" s="19">
        <f>IF(W44="",0,(SQRT(W44)-Stammdaten!$D$27)/Stammdaten!$E$27)</f>
        <v>0</v>
      </c>
      <c r="Y44" s="55"/>
      <c r="Z44" s="19">
        <f>IF(Y44="",0,(SQRT(Y44)-Stammdaten!$D$29)/Stammdaten!$E$29)</f>
        <v>0</v>
      </c>
      <c r="AA44" s="55"/>
      <c r="AB44" s="19">
        <f>IF(AA44="",0,(SQRT(AA44)-Stammdaten!$D$32)/Stammdaten!$E$32)</f>
        <v>0</v>
      </c>
      <c r="AC44" s="55"/>
      <c r="AD44" s="19">
        <f>IF(AC44="",0,(SQRT(AC44)-Stammdaten!$D$33)/Stammdaten!$E$33)</f>
        <v>0</v>
      </c>
      <c r="AE44" s="55"/>
      <c r="AF44" s="19">
        <f>IF(AE44="",0,(SQRT(AE44)-Stammdaten!$D$34)/Stammdaten!$E$34)</f>
        <v>0</v>
      </c>
    </row>
    <row r="45" spans="1:32" ht="15">
      <c r="A45" s="52"/>
      <c r="B45" s="53"/>
      <c r="C45" s="85"/>
      <c r="D45" s="54"/>
      <c r="E45" s="96"/>
      <c r="F45" s="100">
        <f>IF(E45="",0,(($E$8/(E45)-Stammdaten!$D$5)/Stammdaten!$E$5))</f>
        <v>0</v>
      </c>
      <c r="G45" s="92"/>
      <c r="H45" s="100">
        <f>IF(G45="",0,(($G$8/(G45)-Stammdaten!$D$6)/Stammdaten!$E$6))</f>
        <v>0</v>
      </c>
      <c r="I45" s="92"/>
      <c r="J45" s="76">
        <f>IF(I45="",0,(($I$8/(I45)-Stammdaten!$D$7)/Stammdaten!$E$7))</f>
        <v>0</v>
      </c>
      <c r="K45" s="92"/>
      <c r="L45" s="76">
        <f>IF(K45="",0,(($K$8/(K45)-Stammdaten!$D$10)/Stammdaten!$E$10))</f>
        <v>0</v>
      </c>
      <c r="M45" s="56"/>
      <c r="N45" s="57"/>
      <c r="O45" s="92"/>
      <c r="P45" s="19">
        <f>IF(O45="",0,((200/O45)-Stammdaten!$D$21)/Stammdaten!$E$21)</f>
        <v>0</v>
      </c>
      <c r="Q45" s="92"/>
      <c r="R45" s="19">
        <f>IF(Q45="",0,((300/Q45)-Stammdaten!$D$22)/Stammdaten!$E$22)</f>
        <v>0</v>
      </c>
      <c r="S45" s="92"/>
      <c r="T45" s="19">
        <f>IF(S45="",0,((400/S45)-Stammdaten!$D$23)/Stammdaten!$E$23)</f>
        <v>0</v>
      </c>
      <c r="U45" s="55"/>
      <c r="V45" s="19">
        <f>IF(U45="",0,(SQRT(U45)-Stammdaten!$D$25)/Stammdaten!$E$25)</f>
        <v>0</v>
      </c>
      <c r="W45" s="55"/>
      <c r="X45" s="19">
        <f>IF(W45="",0,(SQRT(W45)-Stammdaten!$D$27)/Stammdaten!$E$27)</f>
        <v>0</v>
      </c>
      <c r="Y45" s="55"/>
      <c r="Z45" s="19">
        <f>IF(Y45="",0,(SQRT(Y45)-Stammdaten!$D$29)/Stammdaten!$E$29)</f>
        <v>0</v>
      </c>
      <c r="AA45" s="55"/>
      <c r="AB45" s="19">
        <f>IF(AA45="",0,(SQRT(AA45)-Stammdaten!$D$32)/Stammdaten!$E$32)</f>
        <v>0</v>
      </c>
      <c r="AC45" s="55"/>
      <c r="AD45" s="19">
        <f>IF(AC45="",0,(SQRT(AC45)-Stammdaten!$D$33)/Stammdaten!$E$33)</f>
        <v>0</v>
      </c>
      <c r="AE45" s="55"/>
      <c r="AF45" s="19">
        <f>IF(AE45="",0,(SQRT(AE45)-Stammdaten!$D$34)/Stammdaten!$E$34)</f>
        <v>0</v>
      </c>
    </row>
    <row r="46" spans="1:32" ht="15">
      <c r="A46" s="52"/>
      <c r="B46" s="53"/>
      <c r="C46" s="85"/>
      <c r="D46" s="54"/>
      <c r="E46" s="96"/>
      <c r="F46" s="100">
        <f>IF(E46="",0,(($E$8/(E46)-Stammdaten!$D$5)/Stammdaten!$E$5))</f>
        <v>0</v>
      </c>
      <c r="G46" s="92"/>
      <c r="H46" s="100">
        <f>IF(G46="",0,(($G$8/(G46)-Stammdaten!$D$6)/Stammdaten!$E$6))</f>
        <v>0</v>
      </c>
      <c r="I46" s="92"/>
      <c r="J46" s="76">
        <f>IF(I46="",0,(($I$8/(I46)-Stammdaten!$D$7)/Stammdaten!$E$7))</f>
        <v>0</v>
      </c>
      <c r="K46" s="92"/>
      <c r="L46" s="76">
        <f>IF(K46="",0,(($K$8/(K46)-Stammdaten!$D$10)/Stammdaten!$E$10))</f>
        <v>0</v>
      </c>
      <c r="M46" s="56"/>
      <c r="N46" s="57"/>
      <c r="O46" s="92"/>
      <c r="P46" s="19">
        <f>IF(O46="",0,((200/O46)-Stammdaten!$D$21)/Stammdaten!$E$21)</f>
        <v>0</v>
      </c>
      <c r="Q46" s="92"/>
      <c r="R46" s="19">
        <f>IF(Q46="",0,((300/Q46)-Stammdaten!$D$22)/Stammdaten!$E$22)</f>
        <v>0</v>
      </c>
      <c r="S46" s="92"/>
      <c r="T46" s="19">
        <f>IF(S46="",0,((400/S46)-Stammdaten!$D$23)/Stammdaten!$E$23)</f>
        <v>0</v>
      </c>
      <c r="U46" s="55"/>
      <c r="V46" s="19">
        <f>IF(U46="",0,(SQRT(U46)-Stammdaten!$D$25)/Stammdaten!$E$25)</f>
        <v>0</v>
      </c>
      <c r="W46" s="55"/>
      <c r="X46" s="19">
        <f>IF(W46="",0,(SQRT(W46)-Stammdaten!$D$27)/Stammdaten!$E$27)</f>
        <v>0</v>
      </c>
      <c r="Y46" s="55"/>
      <c r="Z46" s="19">
        <f>IF(Y46="",0,(SQRT(Y46)-Stammdaten!$D$29)/Stammdaten!$E$29)</f>
        <v>0</v>
      </c>
      <c r="AA46" s="55"/>
      <c r="AB46" s="19">
        <f>IF(AA46="",0,(SQRT(AA46)-Stammdaten!$D$32)/Stammdaten!$E$32)</f>
        <v>0</v>
      </c>
      <c r="AC46" s="55"/>
      <c r="AD46" s="19">
        <f>IF(AC46="",0,(SQRT(AC46)-Stammdaten!$D$33)/Stammdaten!$E$33)</f>
        <v>0</v>
      </c>
      <c r="AE46" s="55"/>
      <c r="AF46" s="19">
        <f>IF(AE46="",0,(SQRT(AE46)-Stammdaten!$D$34)/Stammdaten!$E$34)</f>
        <v>0</v>
      </c>
    </row>
    <row r="47" spans="1:32" ht="15">
      <c r="A47" s="52"/>
      <c r="B47" s="53"/>
      <c r="C47" s="85"/>
      <c r="D47" s="54"/>
      <c r="E47" s="96"/>
      <c r="F47" s="100">
        <f>IF(E47="",0,(($E$8/(E47)-Stammdaten!$D$5)/Stammdaten!$E$5))</f>
        <v>0</v>
      </c>
      <c r="G47" s="92"/>
      <c r="H47" s="100">
        <f>IF(G47="",0,(($G$8/(G47)-Stammdaten!$D$6)/Stammdaten!$E$6))</f>
        <v>0</v>
      </c>
      <c r="I47" s="92"/>
      <c r="J47" s="76">
        <f>IF(I47="",0,(($I$8/(I47)-Stammdaten!$D$7)/Stammdaten!$E$7))</f>
        <v>0</v>
      </c>
      <c r="K47" s="92"/>
      <c r="L47" s="76">
        <f>IF(K47="",0,(($K$8/(K47)-Stammdaten!$D$10)/Stammdaten!$E$10))</f>
        <v>0</v>
      </c>
      <c r="M47" s="56"/>
      <c r="N47" s="57"/>
      <c r="O47" s="92"/>
      <c r="P47" s="19">
        <f>IF(O47="",0,((200/O47)-Stammdaten!$D$21)/Stammdaten!$E$21)</f>
        <v>0</v>
      </c>
      <c r="Q47" s="92"/>
      <c r="R47" s="19">
        <f>IF(Q47="",0,((300/Q47)-Stammdaten!$D$22)/Stammdaten!$E$22)</f>
        <v>0</v>
      </c>
      <c r="S47" s="92"/>
      <c r="T47" s="19">
        <f>IF(S47="",0,((400/S47)-Stammdaten!$D$23)/Stammdaten!$E$23)</f>
        <v>0</v>
      </c>
      <c r="U47" s="55"/>
      <c r="V47" s="19">
        <f>IF(U47="",0,(SQRT(U47)-Stammdaten!$D$25)/Stammdaten!$E$25)</f>
        <v>0</v>
      </c>
      <c r="W47" s="55"/>
      <c r="X47" s="19">
        <f>IF(W47="",0,(SQRT(W47)-Stammdaten!$D$27)/Stammdaten!$E$27)</f>
        <v>0</v>
      </c>
      <c r="Y47" s="55"/>
      <c r="Z47" s="19">
        <f>IF(Y47="",0,(SQRT(Y47)-Stammdaten!$D$29)/Stammdaten!$E$29)</f>
        <v>0</v>
      </c>
      <c r="AA47" s="55"/>
      <c r="AB47" s="19">
        <f>IF(AA47="",0,(SQRT(AA47)-Stammdaten!$D$32)/Stammdaten!$E$32)</f>
        <v>0</v>
      </c>
      <c r="AC47" s="55"/>
      <c r="AD47" s="19">
        <f>IF(AC47="",0,(SQRT(AC47)-Stammdaten!$D$33)/Stammdaten!$E$33)</f>
        <v>0</v>
      </c>
      <c r="AE47" s="55"/>
      <c r="AF47" s="19">
        <f>IF(AE47="",0,(SQRT(AE47)-Stammdaten!$D$34)/Stammdaten!$E$34)</f>
        <v>0</v>
      </c>
    </row>
    <row r="48" spans="1:32" ht="15">
      <c r="A48" s="52"/>
      <c r="B48" s="53"/>
      <c r="C48" s="85"/>
      <c r="D48" s="54"/>
      <c r="E48" s="96"/>
      <c r="F48" s="100">
        <f>IF(E48="",0,(($E$8/(E48)-Stammdaten!$D$5)/Stammdaten!$E$5))</f>
        <v>0</v>
      </c>
      <c r="G48" s="92"/>
      <c r="H48" s="100">
        <f>IF(G48="",0,(($G$8/(G48)-Stammdaten!$D$6)/Stammdaten!$E$6))</f>
        <v>0</v>
      </c>
      <c r="I48" s="92"/>
      <c r="J48" s="76">
        <f>IF(I48="",0,(($I$8/(I48)-Stammdaten!$D$7)/Stammdaten!$E$7))</f>
        <v>0</v>
      </c>
      <c r="K48" s="92"/>
      <c r="L48" s="76">
        <f>IF(K48="",0,(($K$8/(K48)-Stammdaten!$D$10)/Stammdaten!$E$10))</f>
        <v>0</v>
      </c>
      <c r="M48" s="56"/>
      <c r="N48" s="57"/>
      <c r="O48" s="92"/>
      <c r="P48" s="19">
        <f>IF(O48="",0,((200/O48)-Stammdaten!$D$21)/Stammdaten!$E$21)</f>
        <v>0</v>
      </c>
      <c r="Q48" s="92"/>
      <c r="R48" s="19">
        <f>IF(Q48="",0,((300/Q48)-Stammdaten!$D$22)/Stammdaten!$E$22)</f>
        <v>0</v>
      </c>
      <c r="S48" s="92"/>
      <c r="T48" s="19">
        <f>IF(S48="",0,((400/S48)-Stammdaten!$D$23)/Stammdaten!$E$23)</f>
        <v>0</v>
      </c>
      <c r="U48" s="55"/>
      <c r="V48" s="19">
        <f>IF(U48="",0,(SQRT(U48)-Stammdaten!$D$25)/Stammdaten!$E$25)</f>
        <v>0</v>
      </c>
      <c r="W48" s="55"/>
      <c r="X48" s="19">
        <f>IF(W48="",0,(SQRT(W48)-Stammdaten!$D$27)/Stammdaten!$E$27)</f>
        <v>0</v>
      </c>
      <c r="Y48" s="55"/>
      <c r="Z48" s="19">
        <f>IF(Y48="",0,(SQRT(Y48)-Stammdaten!$D$29)/Stammdaten!$E$29)</f>
        <v>0</v>
      </c>
      <c r="AA48" s="55"/>
      <c r="AB48" s="19">
        <f>IF(AA48="",0,(SQRT(AA48)-Stammdaten!$D$32)/Stammdaten!$E$32)</f>
        <v>0</v>
      </c>
      <c r="AC48" s="55"/>
      <c r="AD48" s="19">
        <f>IF(AC48="",0,(SQRT(AC48)-Stammdaten!$D$33)/Stammdaten!$E$33)</f>
        <v>0</v>
      </c>
      <c r="AE48" s="55"/>
      <c r="AF48" s="19">
        <f>IF(AE48="",0,(SQRT(AE48)-Stammdaten!$D$34)/Stammdaten!$E$34)</f>
        <v>0</v>
      </c>
    </row>
    <row r="49" spans="1:32" ht="15">
      <c r="A49" s="52"/>
      <c r="B49" s="53"/>
      <c r="C49" s="85"/>
      <c r="D49" s="54"/>
      <c r="E49" s="96"/>
      <c r="F49" s="100">
        <f>IF(E49="",0,(($E$8/(E49)-Stammdaten!$D$5)/Stammdaten!$E$5))</f>
        <v>0</v>
      </c>
      <c r="G49" s="92"/>
      <c r="H49" s="100">
        <f>IF(G49="",0,(($G$8/(G49)-Stammdaten!$D$6)/Stammdaten!$E$6))</f>
        <v>0</v>
      </c>
      <c r="I49" s="92"/>
      <c r="J49" s="76">
        <f>IF(I49="",0,(($I$8/(I49)-Stammdaten!$D$7)/Stammdaten!$E$7))</f>
        <v>0</v>
      </c>
      <c r="K49" s="92"/>
      <c r="L49" s="76">
        <f>IF(K49="",0,(($K$8/(K49)-Stammdaten!$D$10)/Stammdaten!$E$10))</f>
        <v>0</v>
      </c>
      <c r="M49" s="56"/>
      <c r="N49" s="57"/>
      <c r="O49" s="92"/>
      <c r="P49" s="19">
        <f>IF(O49="",0,((200/O49)-Stammdaten!$D$21)/Stammdaten!$E$21)</f>
        <v>0</v>
      </c>
      <c r="Q49" s="92"/>
      <c r="R49" s="19">
        <f>IF(Q49="",0,((300/Q49)-Stammdaten!$D$22)/Stammdaten!$E$22)</f>
        <v>0</v>
      </c>
      <c r="S49" s="92"/>
      <c r="T49" s="19">
        <f>IF(S49="",0,((400/S49)-Stammdaten!$D$23)/Stammdaten!$E$23)</f>
        <v>0</v>
      </c>
      <c r="U49" s="55"/>
      <c r="V49" s="19">
        <f>IF(U49="",0,(SQRT(U49)-Stammdaten!$D$25)/Stammdaten!$E$25)</f>
        <v>0</v>
      </c>
      <c r="W49" s="55"/>
      <c r="X49" s="19">
        <f>IF(W49="",0,(SQRT(W49)-Stammdaten!$D$27)/Stammdaten!$E$27)</f>
        <v>0</v>
      </c>
      <c r="Y49" s="55"/>
      <c r="Z49" s="19">
        <f>IF(Y49="",0,(SQRT(Y49)-Stammdaten!$D$29)/Stammdaten!$E$29)</f>
        <v>0</v>
      </c>
      <c r="AA49" s="55"/>
      <c r="AB49" s="19">
        <f>IF(AA49="",0,(SQRT(AA49)-Stammdaten!$D$32)/Stammdaten!$E$32)</f>
        <v>0</v>
      </c>
      <c r="AC49" s="55"/>
      <c r="AD49" s="19">
        <f>IF(AC49="",0,(SQRT(AC49)-Stammdaten!$D$33)/Stammdaten!$E$33)</f>
        <v>0</v>
      </c>
      <c r="AE49" s="55"/>
      <c r="AF49" s="19">
        <f>IF(AE49="",0,(SQRT(AE49)-Stammdaten!$D$34)/Stammdaten!$E$34)</f>
        <v>0</v>
      </c>
    </row>
    <row r="50" spans="1:32" ht="15">
      <c r="A50" s="52"/>
      <c r="B50" s="53"/>
      <c r="C50" s="85"/>
      <c r="D50" s="54"/>
      <c r="E50" s="96"/>
      <c r="F50" s="100">
        <f>IF(E50="",0,(($E$8/(E50)-Stammdaten!$D$5)/Stammdaten!$E$5))</f>
        <v>0</v>
      </c>
      <c r="G50" s="92"/>
      <c r="H50" s="100">
        <f>IF(G50="",0,(($G$8/(G50)-Stammdaten!$D$6)/Stammdaten!$E$6))</f>
        <v>0</v>
      </c>
      <c r="I50" s="92"/>
      <c r="J50" s="76">
        <f>IF(I50="",0,(($I$8/(I50)-Stammdaten!$D$7)/Stammdaten!$E$7))</f>
        <v>0</v>
      </c>
      <c r="K50" s="92"/>
      <c r="L50" s="76">
        <f>IF(K50="",0,(($K$8/(K50)-Stammdaten!$D$10)/Stammdaten!$E$10))</f>
        <v>0</v>
      </c>
      <c r="M50" s="56"/>
      <c r="N50" s="57"/>
      <c r="O50" s="92"/>
      <c r="P50" s="19">
        <f>IF(O50="",0,((200/O50)-Stammdaten!$D$21)/Stammdaten!$E$21)</f>
        <v>0</v>
      </c>
      <c r="Q50" s="92"/>
      <c r="R50" s="19">
        <f>IF(Q50="",0,((300/Q50)-Stammdaten!$D$22)/Stammdaten!$E$22)</f>
        <v>0</v>
      </c>
      <c r="S50" s="92"/>
      <c r="T50" s="19">
        <f>IF(S50="",0,((400/S50)-Stammdaten!$D$23)/Stammdaten!$E$23)</f>
        <v>0</v>
      </c>
      <c r="U50" s="55"/>
      <c r="V50" s="19">
        <f>IF(U50="",0,(SQRT(U50)-Stammdaten!$D$25)/Stammdaten!$E$25)</f>
        <v>0</v>
      </c>
      <c r="W50" s="55"/>
      <c r="X50" s="19">
        <f>IF(W50="",0,(SQRT(W50)-Stammdaten!$D$27)/Stammdaten!$E$27)</f>
        <v>0</v>
      </c>
      <c r="Y50" s="55"/>
      <c r="Z50" s="19">
        <f>IF(Y50="",0,(SQRT(Y50)-Stammdaten!$D$29)/Stammdaten!$E$29)</f>
        <v>0</v>
      </c>
      <c r="AA50" s="55"/>
      <c r="AB50" s="19">
        <f>IF(AA50="",0,(SQRT(AA50)-Stammdaten!$D$32)/Stammdaten!$E$32)</f>
        <v>0</v>
      </c>
      <c r="AC50" s="55"/>
      <c r="AD50" s="19">
        <f>IF(AC50="",0,(SQRT(AC50)-Stammdaten!$D$33)/Stammdaten!$E$33)</f>
        <v>0</v>
      </c>
      <c r="AE50" s="55"/>
      <c r="AF50" s="19">
        <f>IF(AE50="",0,(SQRT(AE50)-Stammdaten!$D$34)/Stammdaten!$E$34)</f>
        <v>0</v>
      </c>
    </row>
    <row r="51" spans="1:32" ht="15">
      <c r="A51" s="52"/>
      <c r="B51" s="53"/>
      <c r="C51" s="85"/>
      <c r="D51" s="54"/>
      <c r="E51" s="96"/>
      <c r="F51" s="100">
        <f>IF(E51="",0,(($E$8/(E51)-Stammdaten!$D$5)/Stammdaten!$E$5))</f>
        <v>0</v>
      </c>
      <c r="G51" s="92"/>
      <c r="H51" s="100">
        <f>IF(G51="",0,(($G$8/(G51)-Stammdaten!$D$6)/Stammdaten!$E$6))</f>
        <v>0</v>
      </c>
      <c r="I51" s="92"/>
      <c r="J51" s="76">
        <f>IF(I51="",0,(($I$8/(I51)-Stammdaten!$D$7)/Stammdaten!$E$7))</f>
        <v>0</v>
      </c>
      <c r="K51" s="92"/>
      <c r="L51" s="76">
        <f>IF(K51="",0,(($K$8/(K51)-Stammdaten!$D$10)/Stammdaten!$E$10))</f>
        <v>0</v>
      </c>
      <c r="M51" s="56"/>
      <c r="N51" s="57"/>
      <c r="O51" s="92"/>
      <c r="P51" s="19">
        <f>IF(O51="",0,((200/O51)-Stammdaten!$D$21)/Stammdaten!$E$21)</f>
        <v>0</v>
      </c>
      <c r="Q51" s="92"/>
      <c r="R51" s="19">
        <f>IF(Q51="",0,((300/Q51)-Stammdaten!$D$22)/Stammdaten!$E$22)</f>
        <v>0</v>
      </c>
      <c r="S51" s="92"/>
      <c r="T51" s="19">
        <f>IF(S51="",0,((400/S51)-Stammdaten!$D$23)/Stammdaten!$E$23)</f>
        <v>0</v>
      </c>
      <c r="U51" s="55"/>
      <c r="V51" s="19">
        <f>IF(U51="",0,(SQRT(U51)-Stammdaten!$D$25)/Stammdaten!$E$25)</f>
        <v>0</v>
      </c>
      <c r="W51" s="55"/>
      <c r="X51" s="19">
        <f>IF(W51="",0,(SQRT(W51)-Stammdaten!$D$27)/Stammdaten!$E$27)</f>
        <v>0</v>
      </c>
      <c r="Y51" s="55"/>
      <c r="Z51" s="19">
        <f>IF(Y51="",0,(SQRT(Y51)-Stammdaten!$D$29)/Stammdaten!$E$29)</f>
        <v>0</v>
      </c>
      <c r="AA51" s="55"/>
      <c r="AB51" s="19">
        <f>IF(AA51="",0,(SQRT(AA51)-Stammdaten!$D$32)/Stammdaten!$E$32)</f>
        <v>0</v>
      </c>
      <c r="AC51" s="55"/>
      <c r="AD51" s="19">
        <f>IF(AC51="",0,(SQRT(AC51)-Stammdaten!$D$33)/Stammdaten!$E$33)</f>
        <v>0</v>
      </c>
      <c r="AE51" s="55"/>
      <c r="AF51" s="19">
        <f>IF(AE51="",0,(SQRT(AE51)-Stammdaten!$D$34)/Stammdaten!$E$34)</f>
        <v>0</v>
      </c>
    </row>
    <row r="52" spans="1:32" ht="15">
      <c r="A52" s="52"/>
      <c r="B52" s="53"/>
      <c r="C52" s="85"/>
      <c r="D52" s="54"/>
      <c r="E52" s="96"/>
      <c r="F52" s="100">
        <f>IF(E52="",0,(($E$8/(E52)-Stammdaten!$D$5)/Stammdaten!$E$5))</f>
        <v>0</v>
      </c>
      <c r="G52" s="92"/>
      <c r="H52" s="100">
        <f>IF(G52="",0,(($G$8/(G52)-Stammdaten!$D$6)/Stammdaten!$E$6))</f>
        <v>0</v>
      </c>
      <c r="I52" s="92"/>
      <c r="J52" s="76">
        <f>IF(I52="",0,(($I$8/(I52)-Stammdaten!$D$7)/Stammdaten!$E$7))</f>
        <v>0</v>
      </c>
      <c r="K52" s="92"/>
      <c r="L52" s="76">
        <f>IF(K52="",0,(($K$8/(K52)-Stammdaten!$D$10)/Stammdaten!$E$10))</f>
        <v>0</v>
      </c>
      <c r="M52" s="56"/>
      <c r="N52" s="57"/>
      <c r="O52" s="92"/>
      <c r="P52" s="19">
        <f>IF(O52="",0,((200/O52)-Stammdaten!$D$21)/Stammdaten!$E$21)</f>
        <v>0</v>
      </c>
      <c r="Q52" s="92"/>
      <c r="R52" s="19">
        <f>IF(Q52="",0,((300/Q52)-Stammdaten!$D$22)/Stammdaten!$E$22)</f>
        <v>0</v>
      </c>
      <c r="S52" s="92"/>
      <c r="T52" s="19">
        <f>IF(S52="",0,((400/S52)-Stammdaten!$D$23)/Stammdaten!$E$23)</f>
        <v>0</v>
      </c>
      <c r="U52" s="55"/>
      <c r="V52" s="19">
        <f>IF(U52="",0,(SQRT(U52)-Stammdaten!$D$25)/Stammdaten!$E$25)</f>
        <v>0</v>
      </c>
      <c r="W52" s="55"/>
      <c r="X52" s="19">
        <f>IF(W52="",0,(SQRT(W52)-Stammdaten!$D$27)/Stammdaten!$E$27)</f>
        <v>0</v>
      </c>
      <c r="Y52" s="55"/>
      <c r="Z52" s="19">
        <f>IF(Y52="",0,(SQRT(Y52)-Stammdaten!$D$29)/Stammdaten!$E$29)</f>
        <v>0</v>
      </c>
      <c r="AA52" s="55"/>
      <c r="AB52" s="19">
        <f>IF(AA52="",0,(SQRT(AA52)-Stammdaten!$D$32)/Stammdaten!$E$32)</f>
        <v>0</v>
      </c>
      <c r="AC52" s="55"/>
      <c r="AD52" s="19">
        <f>IF(AC52="",0,(SQRT(AC52)-Stammdaten!$D$33)/Stammdaten!$E$33)</f>
        <v>0</v>
      </c>
      <c r="AE52" s="55"/>
      <c r="AF52" s="19">
        <f>IF(AE52="",0,(SQRT(AE52)-Stammdaten!$D$34)/Stammdaten!$E$34)</f>
        <v>0</v>
      </c>
    </row>
    <row r="53" spans="1:32" ht="15">
      <c r="A53" s="52"/>
      <c r="B53" s="53"/>
      <c r="C53" s="85"/>
      <c r="D53" s="54"/>
      <c r="E53" s="96"/>
      <c r="F53" s="100">
        <f>IF(E53="",0,(($E$8/(E53)-Stammdaten!$D$5)/Stammdaten!$E$5))</f>
        <v>0</v>
      </c>
      <c r="G53" s="92"/>
      <c r="H53" s="100">
        <f>IF(G53="",0,(($G$8/(G53)-Stammdaten!$D$6)/Stammdaten!$E$6))</f>
        <v>0</v>
      </c>
      <c r="I53" s="92"/>
      <c r="J53" s="76">
        <f>IF(I53="",0,(($I$8/(I53)-Stammdaten!$D$7)/Stammdaten!$E$7))</f>
        <v>0</v>
      </c>
      <c r="K53" s="92"/>
      <c r="L53" s="76">
        <f>IF(K53="",0,(($K$8/(K53)-Stammdaten!$D$10)/Stammdaten!$E$10))</f>
        <v>0</v>
      </c>
      <c r="M53" s="56"/>
      <c r="N53" s="57"/>
      <c r="O53" s="92"/>
      <c r="P53" s="19">
        <f>IF(O53="",0,((200/O53)-Stammdaten!$D$21)/Stammdaten!$E$21)</f>
        <v>0</v>
      </c>
      <c r="Q53" s="92"/>
      <c r="R53" s="19">
        <f>IF(Q53="",0,((300/Q53)-Stammdaten!$D$22)/Stammdaten!$E$22)</f>
        <v>0</v>
      </c>
      <c r="S53" s="92"/>
      <c r="T53" s="19">
        <f>IF(S53="",0,((400/S53)-Stammdaten!$D$23)/Stammdaten!$E$23)</f>
        <v>0</v>
      </c>
      <c r="U53" s="55"/>
      <c r="V53" s="19">
        <f>IF(U53="",0,(SQRT(U53)-Stammdaten!$D$25)/Stammdaten!$E$25)</f>
        <v>0</v>
      </c>
      <c r="W53" s="55"/>
      <c r="X53" s="19">
        <f>IF(W53="",0,(SQRT(W53)-Stammdaten!$D$27)/Stammdaten!$E$27)</f>
        <v>0</v>
      </c>
      <c r="Y53" s="55"/>
      <c r="Z53" s="19">
        <f>IF(Y53="",0,(SQRT(Y53)-Stammdaten!$D$29)/Stammdaten!$E$29)</f>
        <v>0</v>
      </c>
      <c r="AA53" s="55"/>
      <c r="AB53" s="19">
        <f>IF(AA53="",0,(SQRT(AA53)-Stammdaten!$D$32)/Stammdaten!$E$32)</f>
        <v>0</v>
      </c>
      <c r="AC53" s="55"/>
      <c r="AD53" s="19">
        <f>IF(AC53="",0,(SQRT(AC53)-Stammdaten!$D$33)/Stammdaten!$E$33)</f>
        <v>0</v>
      </c>
      <c r="AE53" s="55"/>
      <c r="AF53" s="19">
        <f>IF(AE53="",0,(SQRT(AE53)-Stammdaten!$D$34)/Stammdaten!$E$34)</f>
        <v>0</v>
      </c>
    </row>
    <row r="54" spans="1:32" ht="15">
      <c r="A54" s="52"/>
      <c r="B54" s="53"/>
      <c r="C54" s="85"/>
      <c r="D54" s="54"/>
      <c r="E54" s="96"/>
      <c r="F54" s="100">
        <f>IF(E54="",0,(($E$8/(E54)-Stammdaten!$D$5)/Stammdaten!$E$5))</f>
        <v>0</v>
      </c>
      <c r="G54" s="92"/>
      <c r="H54" s="100">
        <f>IF(G54="",0,(($G$8/(G54)-Stammdaten!$D$6)/Stammdaten!$E$6))</f>
        <v>0</v>
      </c>
      <c r="I54" s="92"/>
      <c r="J54" s="76">
        <f>IF(I54="",0,(($I$8/(I54)-Stammdaten!$D$7)/Stammdaten!$E$7))</f>
        <v>0</v>
      </c>
      <c r="K54" s="92"/>
      <c r="L54" s="76">
        <f>IF(K54="",0,(($K$8/(K54)-Stammdaten!$D$10)/Stammdaten!$E$10))</f>
        <v>0</v>
      </c>
      <c r="M54" s="56"/>
      <c r="N54" s="57"/>
      <c r="O54" s="92"/>
      <c r="P54" s="19">
        <f>IF(O54="",0,((200/O54)-Stammdaten!$D$21)/Stammdaten!$E$21)</f>
        <v>0</v>
      </c>
      <c r="Q54" s="92"/>
      <c r="R54" s="19">
        <f>IF(Q54="",0,((300/Q54)-Stammdaten!$D$22)/Stammdaten!$E$22)</f>
        <v>0</v>
      </c>
      <c r="S54" s="92"/>
      <c r="T54" s="19">
        <f>IF(S54="",0,((400/S54)-Stammdaten!$D$23)/Stammdaten!$E$23)</f>
        <v>0</v>
      </c>
      <c r="U54" s="55"/>
      <c r="V54" s="19">
        <f>IF(U54="",0,(SQRT(U54)-Stammdaten!$D$25)/Stammdaten!$E$25)</f>
        <v>0</v>
      </c>
      <c r="W54" s="55"/>
      <c r="X54" s="19">
        <f>IF(W54="",0,(SQRT(W54)-Stammdaten!$D$27)/Stammdaten!$E$27)</f>
        <v>0</v>
      </c>
      <c r="Y54" s="55"/>
      <c r="Z54" s="19">
        <f>IF(Y54="",0,(SQRT(Y54)-Stammdaten!$D$29)/Stammdaten!$E$29)</f>
        <v>0</v>
      </c>
      <c r="AA54" s="55"/>
      <c r="AB54" s="19">
        <f>IF(AA54="",0,(SQRT(AA54)-Stammdaten!$D$32)/Stammdaten!$E$32)</f>
        <v>0</v>
      </c>
      <c r="AC54" s="55"/>
      <c r="AD54" s="19">
        <f>IF(AC54="",0,(SQRT(AC54)-Stammdaten!$D$33)/Stammdaten!$E$33)</f>
        <v>0</v>
      </c>
      <c r="AE54" s="55"/>
      <c r="AF54" s="19">
        <f>IF(AE54="",0,(SQRT(AE54)-Stammdaten!$D$34)/Stammdaten!$E$34)</f>
        <v>0</v>
      </c>
    </row>
    <row r="55" spans="1:32" ht="15">
      <c r="A55" s="52"/>
      <c r="B55" s="53"/>
      <c r="C55" s="85"/>
      <c r="D55" s="54"/>
      <c r="E55" s="96"/>
      <c r="F55" s="100">
        <f>IF(E55="",0,(($E$8/(E55)-Stammdaten!$D$5)/Stammdaten!$E$5))</f>
        <v>0</v>
      </c>
      <c r="G55" s="92"/>
      <c r="H55" s="100">
        <f>IF(G55="",0,(($G$8/(G55)-Stammdaten!$D$6)/Stammdaten!$E$6))</f>
        <v>0</v>
      </c>
      <c r="I55" s="92"/>
      <c r="J55" s="76">
        <f>IF(I55="",0,(($I$8/(I55)-Stammdaten!$D$7)/Stammdaten!$E$7))</f>
        <v>0</v>
      </c>
      <c r="K55" s="92"/>
      <c r="L55" s="76">
        <f>IF(K55="",0,(($K$8/(K55)-Stammdaten!$D$10)/Stammdaten!$E$10))</f>
        <v>0</v>
      </c>
      <c r="M55" s="56"/>
      <c r="N55" s="57"/>
      <c r="O55" s="92"/>
      <c r="P55" s="19">
        <f>IF(O55="",0,((200/O55)-Stammdaten!$D$21)/Stammdaten!$E$21)</f>
        <v>0</v>
      </c>
      <c r="Q55" s="92"/>
      <c r="R55" s="19">
        <f>IF(Q55="",0,((300/Q55)-Stammdaten!$D$22)/Stammdaten!$E$22)</f>
        <v>0</v>
      </c>
      <c r="S55" s="92"/>
      <c r="T55" s="19">
        <f>IF(S55="",0,((400/S55)-Stammdaten!$D$23)/Stammdaten!$E$23)</f>
        <v>0</v>
      </c>
      <c r="U55" s="55"/>
      <c r="V55" s="19">
        <f>IF(U55="",0,(SQRT(U55)-Stammdaten!$D$25)/Stammdaten!$E$25)</f>
        <v>0</v>
      </c>
      <c r="W55" s="55"/>
      <c r="X55" s="19">
        <f>IF(W55="",0,(SQRT(W55)-Stammdaten!$D$27)/Stammdaten!$E$27)</f>
        <v>0</v>
      </c>
      <c r="Y55" s="55"/>
      <c r="Z55" s="19">
        <f>IF(Y55="",0,(SQRT(Y55)-Stammdaten!$D$29)/Stammdaten!$E$29)</f>
        <v>0</v>
      </c>
      <c r="AA55" s="55"/>
      <c r="AB55" s="19">
        <f>IF(AA55="",0,(SQRT(AA55)-Stammdaten!$D$32)/Stammdaten!$E$32)</f>
        <v>0</v>
      </c>
      <c r="AC55" s="55"/>
      <c r="AD55" s="19">
        <f>IF(AC55="",0,(SQRT(AC55)-Stammdaten!$D$33)/Stammdaten!$E$33)</f>
        <v>0</v>
      </c>
      <c r="AE55" s="55"/>
      <c r="AF55" s="19">
        <f>IF(AE55="",0,(SQRT(AE55)-Stammdaten!$D$34)/Stammdaten!$E$34)</f>
        <v>0</v>
      </c>
    </row>
    <row r="56" spans="1:32" ht="15">
      <c r="A56" s="52"/>
      <c r="B56" s="53"/>
      <c r="C56" s="85"/>
      <c r="D56" s="54"/>
      <c r="E56" s="96"/>
      <c r="F56" s="100">
        <f>IF(E56="",0,(($E$8/(E56)-Stammdaten!$D$5)/Stammdaten!$E$5))</f>
        <v>0</v>
      </c>
      <c r="G56" s="92"/>
      <c r="H56" s="100">
        <f>IF(G56="",0,(($G$8/(G56)-Stammdaten!$D$6)/Stammdaten!$E$6))</f>
        <v>0</v>
      </c>
      <c r="I56" s="92"/>
      <c r="J56" s="76">
        <f>IF(I56="",0,(($I$8/(I56)-Stammdaten!$D$7)/Stammdaten!$E$7))</f>
        <v>0</v>
      </c>
      <c r="K56" s="92"/>
      <c r="L56" s="76">
        <f>IF(K56="",0,(($K$8/(K56)-Stammdaten!$D$10)/Stammdaten!$E$10))</f>
        <v>0</v>
      </c>
      <c r="M56" s="56"/>
      <c r="N56" s="57"/>
      <c r="O56" s="92"/>
      <c r="P56" s="19">
        <f>IF(O56="",0,((200/O56)-Stammdaten!$D$21)/Stammdaten!$E$21)</f>
        <v>0</v>
      </c>
      <c r="Q56" s="92"/>
      <c r="R56" s="19">
        <f>IF(Q56="",0,((300/Q56)-Stammdaten!$D$22)/Stammdaten!$E$22)</f>
        <v>0</v>
      </c>
      <c r="S56" s="92"/>
      <c r="T56" s="19">
        <f>IF(S56="",0,((400/S56)-Stammdaten!$D$23)/Stammdaten!$E$23)</f>
        <v>0</v>
      </c>
      <c r="U56" s="55"/>
      <c r="V56" s="19">
        <f>IF(U56="",0,(SQRT(U56)-Stammdaten!$D$25)/Stammdaten!$E$25)</f>
        <v>0</v>
      </c>
      <c r="W56" s="55"/>
      <c r="X56" s="19">
        <f>IF(W56="",0,(SQRT(W56)-Stammdaten!$D$27)/Stammdaten!$E$27)</f>
        <v>0</v>
      </c>
      <c r="Y56" s="55"/>
      <c r="Z56" s="19">
        <f>IF(Y56="",0,(SQRT(Y56)-Stammdaten!$D$29)/Stammdaten!$E$29)</f>
        <v>0</v>
      </c>
      <c r="AA56" s="55"/>
      <c r="AB56" s="19">
        <f>IF(AA56="",0,(SQRT(AA56)-Stammdaten!$D$32)/Stammdaten!$E$32)</f>
        <v>0</v>
      </c>
      <c r="AC56" s="55"/>
      <c r="AD56" s="19">
        <f>IF(AC56="",0,(SQRT(AC56)-Stammdaten!$D$33)/Stammdaten!$E$33)</f>
        <v>0</v>
      </c>
      <c r="AE56" s="55"/>
      <c r="AF56" s="19">
        <f>IF(AE56="",0,(SQRT(AE56)-Stammdaten!$D$34)/Stammdaten!$E$34)</f>
        <v>0</v>
      </c>
    </row>
    <row r="57" spans="1:32" ht="15">
      <c r="A57" s="52"/>
      <c r="B57" s="53"/>
      <c r="C57" s="85"/>
      <c r="D57" s="54"/>
      <c r="E57" s="96"/>
      <c r="F57" s="100">
        <f>IF(E57="",0,(($E$8/(E57)-Stammdaten!$D$5)/Stammdaten!$E$5))</f>
        <v>0</v>
      </c>
      <c r="G57" s="92"/>
      <c r="H57" s="100">
        <f>IF(G57="",0,(($G$8/(G57)-Stammdaten!$D$6)/Stammdaten!$E$6))</f>
        <v>0</v>
      </c>
      <c r="I57" s="92"/>
      <c r="J57" s="76">
        <f>IF(I57="",0,(($I$8/(I57)-Stammdaten!$D$7)/Stammdaten!$E$7))</f>
        <v>0</v>
      </c>
      <c r="K57" s="92"/>
      <c r="L57" s="76">
        <f>IF(K57="",0,(($K$8/(K57)-Stammdaten!$D$10)/Stammdaten!$E$10))</f>
        <v>0</v>
      </c>
      <c r="M57" s="56"/>
      <c r="N57" s="57"/>
      <c r="O57" s="92"/>
      <c r="P57" s="19">
        <f>IF(O57="",0,((200/O57)-Stammdaten!$D$21)/Stammdaten!$E$21)</f>
        <v>0</v>
      </c>
      <c r="Q57" s="92"/>
      <c r="R57" s="19">
        <f>IF(Q57="",0,((300/Q57)-Stammdaten!$D$22)/Stammdaten!$E$22)</f>
        <v>0</v>
      </c>
      <c r="S57" s="92"/>
      <c r="T57" s="19">
        <f>IF(S57="",0,((400/S57)-Stammdaten!$D$23)/Stammdaten!$E$23)</f>
        <v>0</v>
      </c>
      <c r="U57" s="55"/>
      <c r="V57" s="19">
        <f>IF(U57="",0,(SQRT(U57)-Stammdaten!$D$25)/Stammdaten!$E$25)</f>
        <v>0</v>
      </c>
      <c r="W57" s="55"/>
      <c r="X57" s="19">
        <f>IF(W57="",0,(SQRT(W57)-Stammdaten!$D$27)/Stammdaten!$E$27)</f>
        <v>0</v>
      </c>
      <c r="Y57" s="55"/>
      <c r="Z57" s="19">
        <f>IF(Y57="",0,(SQRT(Y57)-Stammdaten!$D$29)/Stammdaten!$E$29)</f>
        <v>0</v>
      </c>
      <c r="AA57" s="55"/>
      <c r="AB57" s="19">
        <f>IF(AA57="",0,(SQRT(AA57)-Stammdaten!$D$32)/Stammdaten!$E$32)</f>
        <v>0</v>
      </c>
      <c r="AC57" s="55"/>
      <c r="AD57" s="19">
        <f>IF(AC57="",0,(SQRT(AC57)-Stammdaten!$D$33)/Stammdaten!$E$33)</f>
        <v>0</v>
      </c>
      <c r="AE57" s="55"/>
      <c r="AF57" s="19">
        <f>IF(AE57="",0,(SQRT(AE57)-Stammdaten!$D$34)/Stammdaten!$E$34)</f>
        <v>0</v>
      </c>
    </row>
    <row r="58" spans="1:32" ht="15">
      <c r="A58" s="52"/>
      <c r="B58" s="53"/>
      <c r="C58" s="85"/>
      <c r="D58" s="54"/>
      <c r="E58" s="96"/>
      <c r="F58" s="100">
        <f>IF(E58="",0,(($E$8/(E58)-Stammdaten!$D$5)/Stammdaten!$E$5))</f>
        <v>0</v>
      </c>
      <c r="G58" s="92"/>
      <c r="H58" s="100">
        <f>IF(G58="",0,(($G$8/(G58)-Stammdaten!$D$6)/Stammdaten!$E$6))</f>
        <v>0</v>
      </c>
      <c r="I58" s="92"/>
      <c r="J58" s="76">
        <f>IF(I58="",0,(($I$8/(I58)-Stammdaten!$D$7)/Stammdaten!$E$7))</f>
        <v>0</v>
      </c>
      <c r="K58" s="92"/>
      <c r="L58" s="76">
        <f>IF(K58="",0,(($K$8/(K58)-Stammdaten!$D$10)/Stammdaten!$E$10))</f>
        <v>0</v>
      </c>
      <c r="M58" s="56"/>
      <c r="N58" s="57"/>
      <c r="O58" s="92"/>
      <c r="P58" s="19">
        <f>IF(O58="",0,((200/O58)-Stammdaten!$D$21)/Stammdaten!$E$21)</f>
        <v>0</v>
      </c>
      <c r="Q58" s="92"/>
      <c r="R58" s="19">
        <f>IF(Q58="",0,((300/Q58)-Stammdaten!$D$22)/Stammdaten!$E$22)</f>
        <v>0</v>
      </c>
      <c r="S58" s="92"/>
      <c r="T58" s="19">
        <f>IF(S58="",0,((400/S58)-Stammdaten!$D$23)/Stammdaten!$E$23)</f>
        <v>0</v>
      </c>
      <c r="U58" s="55"/>
      <c r="V58" s="19">
        <f>IF(U58="",0,(SQRT(U58)-Stammdaten!$D$25)/Stammdaten!$E$25)</f>
        <v>0</v>
      </c>
      <c r="W58" s="55"/>
      <c r="X58" s="19">
        <f>IF(W58="",0,(SQRT(W58)-Stammdaten!$D$27)/Stammdaten!$E$27)</f>
        <v>0</v>
      </c>
      <c r="Y58" s="55"/>
      <c r="Z58" s="19">
        <f>IF(Y58="",0,(SQRT(Y58)-Stammdaten!$D$29)/Stammdaten!$E$29)</f>
        <v>0</v>
      </c>
      <c r="AA58" s="55"/>
      <c r="AB58" s="19">
        <f>IF(AA58="",0,(SQRT(AA58)-Stammdaten!$D$32)/Stammdaten!$E$32)</f>
        <v>0</v>
      </c>
      <c r="AC58" s="55"/>
      <c r="AD58" s="19">
        <f>IF(AC58="",0,(SQRT(AC58)-Stammdaten!$D$33)/Stammdaten!$E$33)</f>
        <v>0</v>
      </c>
      <c r="AE58" s="55"/>
      <c r="AF58" s="19">
        <f>IF(AE58="",0,(SQRT(AE58)-Stammdaten!$D$34)/Stammdaten!$E$34)</f>
        <v>0</v>
      </c>
    </row>
    <row r="59" spans="1:32" ht="15">
      <c r="A59" s="52"/>
      <c r="B59" s="53"/>
      <c r="C59" s="85"/>
      <c r="D59" s="54"/>
      <c r="E59" s="96"/>
      <c r="F59" s="100">
        <f>IF(E59="",0,(($E$8/(E59)-Stammdaten!$D$5)/Stammdaten!$E$5))</f>
        <v>0</v>
      </c>
      <c r="G59" s="92"/>
      <c r="H59" s="100">
        <f>IF(G59="",0,(($G$8/(G59)-Stammdaten!$D$6)/Stammdaten!$E$6))</f>
        <v>0</v>
      </c>
      <c r="I59" s="92"/>
      <c r="J59" s="76">
        <f>IF(I59="",0,(($I$8/(I59)-Stammdaten!$D$7)/Stammdaten!$E$7))</f>
        <v>0</v>
      </c>
      <c r="K59" s="92"/>
      <c r="L59" s="76">
        <f>IF(K59="",0,(($K$8/(K59)-Stammdaten!$D$10)/Stammdaten!$E$10))</f>
        <v>0</v>
      </c>
      <c r="M59" s="56"/>
      <c r="N59" s="57"/>
      <c r="O59" s="92"/>
      <c r="P59" s="19">
        <f>IF(O59="",0,((200/O59)-Stammdaten!$D$21)/Stammdaten!$E$21)</f>
        <v>0</v>
      </c>
      <c r="Q59" s="92"/>
      <c r="R59" s="19">
        <f>IF(Q59="",0,((300/Q59)-Stammdaten!$D$22)/Stammdaten!$E$22)</f>
        <v>0</v>
      </c>
      <c r="S59" s="92"/>
      <c r="T59" s="19">
        <f>IF(S59="",0,((400/S59)-Stammdaten!$D$23)/Stammdaten!$E$23)</f>
        <v>0</v>
      </c>
      <c r="U59" s="55"/>
      <c r="V59" s="19">
        <f>IF(U59="",0,(SQRT(U59)-Stammdaten!$D$25)/Stammdaten!$E$25)</f>
        <v>0</v>
      </c>
      <c r="W59" s="55"/>
      <c r="X59" s="19">
        <f>IF(W59="",0,(SQRT(W59)-Stammdaten!$D$27)/Stammdaten!$E$27)</f>
        <v>0</v>
      </c>
      <c r="Y59" s="55"/>
      <c r="Z59" s="19">
        <f>IF(Y59="",0,(SQRT(Y59)-Stammdaten!$D$29)/Stammdaten!$E$29)</f>
        <v>0</v>
      </c>
      <c r="AA59" s="55"/>
      <c r="AB59" s="19">
        <f>IF(AA59="",0,(SQRT(AA59)-Stammdaten!$D$32)/Stammdaten!$E$32)</f>
        <v>0</v>
      </c>
      <c r="AC59" s="55"/>
      <c r="AD59" s="19">
        <f>IF(AC59="",0,(SQRT(AC59)-Stammdaten!$D$33)/Stammdaten!$E$33)</f>
        <v>0</v>
      </c>
      <c r="AE59" s="55"/>
      <c r="AF59" s="19">
        <f>IF(AE59="",0,(SQRT(AE59)-Stammdaten!$D$34)/Stammdaten!$E$34)</f>
        <v>0</v>
      </c>
    </row>
    <row r="60" spans="1:32" ht="15">
      <c r="A60" s="52"/>
      <c r="B60" s="53"/>
      <c r="C60" s="85"/>
      <c r="D60" s="54"/>
      <c r="E60" s="96"/>
      <c r="F60" s="100">
        <f>IF(E60="",0,(($E$8/(E60)-Stammdaten!$D$5)/Stammdaten!$E$5))</f>
        <v>0</v>
      </c>
      <c r="G60" s="92"/>
      <c r="H60" s="100">
        <f>IF(G60="",0,(($G$8/(G60)-Stammdaten!$D$6)/Stammdaten!$E$6))</f>
        <v>0</v>
      </c>
      <c r="I60" s="92"/>
      <c r="J60" s="76">
        <f>IF(I60="",0,(($I$8/(I60)-Stammdaten!$D$7)/Stammdaten!$E$7))</f>
        <v>0</v>
      </c>
      <c r="K60" s="92"/>
      <c r="L60" s="76">
        <f>IF(K60="",0,(($K$8/(K60)-Stammdaten!$D$10)/Stammdaten!$E$10))</f>
        <v>0</v>
      </c>
      <c r="M60" s="56"/>
      <c r="N60" s="57"/>
      <c r="O60" s="92"/>
      <c r="P60" s="19">
        <f>IF(O60="",0,((200/O60)-Stammdaten!$D$21)/Stammdaten!$E$21)</f>
        <v>0</v>
      </c>
      <c r="Q60" s="92"/>
      <c r="R60" s="19">
        <f>IF(Q60="",0,((300/Q60)-Stammdaten!$D$22)/Stammdaten!$E$22)</f>
        <v>0</v>
      </c>
      <c r="S60" s="92"/>
      <c r="T60" s="19">
        <f>IF(S60="",0,((400/S60)-Stammdaten!$D$23)/Stammdaten!$E$23)</f>
        <v>0</v>
      </c>
      <c r="U60" s="55"/>
      <c r="V60" s="19">
        <f>IF(U60="",0,(SQRT(U60)-Stammdaten!$D$25)/Stammdaten!$E$25)</f>
        <v>0</v>
      </c>
      <c r="W60" s="55"/>
      <c r="X60" s="19">
        <f>IF(W60="",0,(SQRT(W60)-Stammdaten!$D$27)/Stammdaten!$E$27)</f>
        <v>0</v>
      </c>
      <c r="Y60" s="55"/>
      <c r="Z60" s="19">
        <f>IF(Y60="",0,(SQRT(Y60)-Stammdaten!$D$29)/Stammdaten!$E$29)</f>
        <v>0</v>
      </c>
      <c r="AA60" s="55"/>
      <c r="AB60" s="19">
        <f>IF(AA60="",0,(SQRT(AA60)-Stammdaten!$D$32)/Stammdaten!$E$32)</f>
        <v>0</v>
      </c>
      <c r="AC60" s="55"/>
      <c r="AD60" s="19">
        <f>IF(AC60="",0,(SQRT(AC60)-Stammdaten!$D$33)/Stammdaten!$E$33)</f>
        <v>0</v>
      </c>
      <c r="AE60" s="55"/>
      <c r="AF60" s="19">
        <f>IF(AE60="",0,(SQRT(AE60)-Stammdaten!$D$34)/Stammdaten!$E$34)</f>
        <v>0</v>
      </c>
    </row>
    <row r="61" spans="1:32" ht="15">
      <c r="A61" s="52"/>
      <c r="B61" s="53"/>
      <c r="C61" s="85"/>
      <c r="D61" s="54"/>
      <c r="E61" s="96"/>
      <c r="F61" s="100">
        <f>IF(E61="",0,(($E$8/(E61)-Stammdaten!$D$5)/Stammdaten!$E$5))</f>
        <v>0</v>
      </c>
      <c r="G61" s="92"/>
      <c r="H61" s="100">
        <f>IF(G61="",0,(($G$8/(G61)-Stammdaten!$D$6)/Stammdaten!$E$6))</f>
        <v>0</v>
      </c>
      <c r="I61" s="92"/>
      <c r="J61" s="76">
        <f>IF(I61="",0,(($I$8/(I61)-Stammdaten!$D$7)/Stammdaten!$E$7))</f>
        <v>0</v>
      </c>
      <c r="K61" s="92"/>
      <c r="L61" s="76">
        <f>IF(K61="",0,(($K$8/(K61)-Stammdaten!$D$10)/Stammdaten!$E$10))</f>
        <v>0</v>
      </c>
      <c r="M61" s="56"/>
      <c r="N61" s="57"/>
      <c r="O61" s="92"/>
      <c r="P61" s="19">
        <f>IF(O61="",0,((200/O61)-Stammdaten!$D$21)/Stammdaten!$E$21)</f>
        <v>0</v>
      </c>
      <c r="Q61" s="92"/>
      <c r="R61" s="19">
        <f>IF(Q61="",0,((300/Q61)-Stammdaten!$D$22)/Stammdaten!$E$22)</f>
        <v>0</v>
      </c>
      <c r="S61" s="92"/>
      <c r="T61" s="19">
        <f>IF(S61="",0,((400/S61)-Stammdaten!$D$23)/Stammdaten!$E$23)</f>
        <v>0</v>
      </c>
      <c r="U61" s="55"/>
      <c r="V61" s="19">
        <f>IF(U61="",0,(SQRT(U61)-Stammdaten!$D$25)/Stammdaten!$E$25)</f>
        <v>0</v>
      </c>
      <c r="W61" s="55"/>
      <c r="X61" s="19">
        <f>IF(W61="",0,(SQRT(W61)-Stammdaten!$D$27)/Stammdaten!$E$27)</f>
        <v>0</v>
      </c>
      <c r="Y61" s="55"/>
      <c r="Z61" s="19">
        <f>IF(Y61="",0,(SQRT(Y61)-Stammdaten!$D$29)/Stammdaten!$E$29)</f>
        <v>0</v>
      </c>
      <c r="AA61" s="55"/>
      <c r="AB61" s="19">
        <f>IF(AA61="",0,(SQRT(AA61)-Stammdaten!$D$32)/Stammdaten!$E$32)</f>
        <v>0</v>
      </c>
      <c r="AC61" s="55"/>
      <c r="AD61" s="19">
        <f>IF(AC61="",0,(SQRT(AC61)-Stammdaten!$D$33)/Stammdaten!$E$33)</f>
        <v>0</v>
      </c>
      <c r="AE61" s="55"/>
      <c r="AF61" s="19">
        <f>IF(AE61="",0,(SQRT(AE61)-Stammdaten!$D$34)/Stammdaten!$E$34)</f>
        <v>0</v>
      </c>
    </row>
    <row r="62" spans="1:32" ht="15">
      <c r="A62" s="52"/>
      <c r="B62" s="53"/>
      <c r="C62" s="85"/>
      <c r="D62" s="54"/>
      <c r="E62" s="96"/>
      <c r="F62" s="100">
        <f>IF(E62="",0,(($E$8/(E62)-Stammdaten!$D$5)/Stammdaten!$E$5))</f>
        <v>0</v>
      </c>
      <c r="G62" s="92"/>
      <c r="H62" s="100">
        <f>IF(G62="",0,(($G$8/(G62)-Stammdaten!$D$6)/Stammdaten!$E$6))</f>
        <v>0</v>
      </c>
      <c r="I62" s="92"/>
      <c r="J62" s="76">
        <f>IF(I62="",0,(($I$8/(I62)-Stammdaten!$D$7)/Stammdaten!$E$7))</f>
        <v>0</v>
      </c>
      <c r="K62" s="92"/>
      <c r="L62" s="76">
        <f>IF(K62="",0,(($K$8/(K62)-Stammdaten!$D$10)/Stammdaten!$E$10))</f>
        <v>0</v>
      </c>
      <c r="M62" s="56"/>
      <c r="N62" s="57"/>
      <c r="O62" s="92"/>
      <c r="P62" s="19">
        <f>IF(O62="",0,((200/O62)-Stammdaten!$D$21)/Stammdaten!$E$21)</f>
        <v>0</v>
      </c>
      <c r="Q62" s="92"/>
      <c r="R62" s="19">
        <f>IF(Q62="",0,((300/Q62)-Stammdaten!$D$22)/Stammdaten!$E$22)</f>
        <v>0</v>
      </c>
      <c r="S62" s="92"/>
      <c r="T62" s="19">
        <f>IF(S62="",0,((400/S62)-Stammdaten!$D$23)/Stammdaten!$E$23)</f>
        <v>0</v>
      </c>
      <c r="U62" s="55"/>
      <c r="V62" s="19">
        <f>IF(U62="",0,(SQRT(U62)-Stammdaten!$D$25)/Stammdaten!$E$25)</f>
        <v>0</v>
      </c>
      <c r="W62" s="55"/>
      <c r="X62" s="19">
        <f>IF(W62="",0,(SQRT(W62)-Stammdaten!$D$27)/Stammdaten!$E$27)</f>
        <v>0</v>
      </c>
      <c r="Y62" s="55"/>
      <c r="Z62" s="19">
        <f>IF(Y62="",0,(SQRT(Y62)-Stammdaten!$D$29)/Stammdaten!$E$29)</f>
        <v>0</v>
      </c>
      <c r="AA62" s="55"/>
      <c r="AB62" s="19">
        <f>IF(AA62="",0,(SQRT(AA62)-Stammdaten!$D$32)/Stammdaten!$E$32)</f>
        <v>0</v>
      </c>
      <c r="AC62" s="55"/>
      <c r="AD62" s="19">
        <f>IF(AC62="",0,(SQRT(AC62)-Stammdaten!$D$33)/Stammdaten!$E$33)</f>
        <v>0</v>
      </c>
      <c r="AE62" s="55"/>
      <c r="AF62" s="19">
        <f>IF(AE62="",0,(SQRT(AE62)-Stammdaten!$D$34)/Stammdaten!$E$34)</f>
        <v>0</v>
      </c>
    </row>
    <row r="63" spans="1:32" ht="15">
      <c r="A63" s="52"/>
      <c r="B63" s="53"/>
      <c r="C63" s="85"/>
      <c r="D63" s="54"/>
      <c r="E63" s="96"/>
      <c r="F63" s="100">
        <f>IF(E63="",0,(($E$8/(E63)-Stammdaten!$D$5)/Stammdaten!$E$5))</f>
        <v>0</v>
      </c>
      <c r="G63" s="92"/>
      <c r="H63" s="100">
        <f>IF(G63="",0,(($G$8/(G63)-Stammdaten!$D$6)/Stammdaten!$E$6))</f>
        <v>0</v>
      </c>
      <c r="I63" s="92"/>
      <c r="J63" s="76">
        <f>IF(I63="",0,(($I$8/(I63)-Stammdaten!$D$7)/Stammdaten!$E$7))</f>
        <v>0</v>
      </c>
      <c r="K63" s="92"/>
      <c r="L63" s="76">
        <f>IF(K63="",0,(($K$8/(K63)-Stammdaten!$D$10)/Stammdaten!$E$10))</f>
        <v>0</v>
      </c>
      <c r="M63" s="56"/>
      <c r="N63" s="57"/>
      <c r="O63" s="92"/>
      <c r="P63" s="19">
        <f>IF(O63="",0,((200/O63)-Stammdaten!$D$21)/Stammdaten!$E$21)</f>
        <v>0</v>
      </c>
      <c r="Q63" s="92"/>
      <c r="R63" s="19">
        <f>IF(Q63="",0,((300/Q63)-Stammdaten!$D$22)/Stammdaten!$E$22)</f>
        <v>0</v>
      </c>
      <c r="S63" s="92"/>
      <c r="T63" s="19">
        <f>IF(S63="",0,((400/S63)-Stammdaten!$D$23)/Stammdaten!$E$23)</f>
        <v>0</v>
      </c>
      <c r="U63" s="55"/>
      <c r="V63" s="19">
        <f>IF(U63="",0,(SQRT(U63)-Stammdaten!$D$25)/Stammdaten!$E$25)</f>
        <v>0</v>
      </c>
      <c r="W63" s="55"/>
      <c r="X63" s="19">
        <f>IF(W63="",0,(SQRT(W63)-Stammdaten!$D$27)/Stammdaten!$E$27)</f>
        <v>0</v>
      </c>
      <c r="Y63" s="55"/>
      <c r="Z63" s="19">
        <f>IF(Y63="",0,(SQRT(Y63)-Stammdaten!$D$29)/Stammdaten!$E$29)</f>
        <v>0</v>
      </c>
      <c r="AA63" s="55"/>
      <c r="AB63" s="19">
        <f>IF(AA63="",0,(SQRT(AA63)-Stammdaten!$D$32)/Stammdaten!$E$32)</f>
        <v>0</v>
      </c>
      <c r="AC63" s="55"/>
      <c r="AD63" s="19">
        <f>IF(AC63="",0,(SQRT(AC63)-Stammdaten!$D$33)/Stammdaten!$E$33)</f>
        <v>0</v>
      </c>
      <c r="AE63" s="55"/>
      <c r="AF63" s="19">
        <f>IF(AE63="",0,(SQRT(AE63)-Stammdaten!$D$34)/Stammdaten!$E$34)</f>
        <v>0</v>
      </c>
    </row>
    <row r="64" spans="1:32" ht="15">
      <c r="A64" s="52"/>
      <c r="B64" s="53"/>
      <c r="C64" s="85"/>
      <c r="D64" s="54"/>
      <c r="E64" s="96"/>
      <c r="F64" s="100">
        <f>IF(E64="",0,(($E$8/(E64)-Stammdaten!$D$5)/Stammdaten!$E$5))</f>
        <v>0</v>
      </c>
      <c r="G64" s="92"/>
      <c r="H64" s="100">
        <f>IF(G64="",0,(($G$8/(G64)-Stammdaten!$D$6)/Stammdaten!$E$6))</f>
        <v>0</v>
      </c>
      <c r="I64" s="92"/>
      <c r="J64" s="76">
        <f>IF(I64="",0,(($I$8/(I64)-Stammdaten!$D$7)/Stammdaten!$E$7))</f>
        <v>0</v>
      </c>
      <c r="K64" s="92"/>
      <c r="L64" s="76">
        <f>IF(K64="",0,(($K$8/(K64)-Stammdaten!$D$10)/Stammdaten!$E$10))</f>
        <v>0</v>
      </c>
      <c r="M64" s="56"/>
      <c r="N64" s="57"/>
      <c r="O64" s="92"/>
      <c r="P64" s="19">
        <f>IF(O64="",0,((200/O64)-Stammdaten!$D$21)/Stammdaten!$E$21)</f>
        <v>0</v>
      </c>
      <c r="Q64" s="92"/>
      <c r="R64" s="19">
        <f>IF(Q64="",0,((300/Q64)-Stammdaten!$D$22)/Stammdaten!$E$22)</f>
        <v>0</v>
      </c>
      <c r="S64" s="92"/>
      <c r="T64" s="19">
        <f>IF(S64="",0,((400/S64)-Stammdaten!$D$23)/Stammdaten!$E$23)</f>
        <v>0</v>
      </c>
      <c r="U64" s="55"/>
      <c r="V64" s="19">
        <f>IF(U64="",0,(SQRT(U64)-Stammdaten!$D$25)/Stammdaten!$E$25)</f>
        <v>0</v>
      </c>
      <c r="W64" s="55"/>
      <c r="X64" s="19">
        <f>IF(W64="",0,(SQRT(W64)-Stammdaten!$D$27)/Stammdaten!$E$27)</f>
        <v>0</v>
      </c>
      <c r="Y64" s="55"/>
      <c r="Z64" s="19">
        <f>IF(Y64="",0,(SQRT(Y64)-Stammdaten!$D$29)/Stammdaten!$E$29)</f>
        <v>0</v>
      </c>
      <c r="AA64" s="55"/>
      <c r="AB64" s="19">
        <f>IF(AA64="",0,(SQRT(AA64)-Stammdaten!$D$32)/Stammdaten!$E$32)</f>
        <v>0</v>
      </c>
      <c r="AC64" s="55"/>
      <c r="AD64" s="19">
        <f>IF(AC64="",0,(SQRT(AC64)-Stammdaten!$D$33)/Stammdaten!$E$33)</f>
        <v>0</v>
      </c>
      <c r="AE64" s="55"/>
      <c r="AF64" s="19">
        <f>IF(AE64="",0,(SQRT(AE64)-Stammdaten!$D$34)/Stammdaten!$E$34)</f>
        <v>0</v>
      </c>
    </row>
    <row r="65" spans="1:32" ht="15">
      <c r="A65" s="52"/>
      <c r="B65" s="53"/>
      <c r="C65" s="85"/>
      <c r="D65" s="54"/>
      <c r="E65" s="96"/>
      <c r="F65" s="100">
        <f>IF(E65="",0,(($E$8/(E65)-Stammdaten!$D$5)/Stammdaten!$E$5))</f>
        <v>0</v>
      </c>
      <c r="G65" s="92"/>
      <c r="H65" s="100">
        <f>IF(G65="",0,(($G$8/(G65)-Stammdaten!$D$6)/Stammdaten!$E$6))</f>
        <v>0</v>
      </c>
      <c r="I65" s="92"/>
      <c r="J65" s="76">
        <f>IF(I65="",0,(($I$8/(I65)-Stammdaten!$D$7)/Stammdaten!$E$7))</f>
        <v>0</v>
      </c>
      <c r="K65" s="92"/>
      <c r="L65" s="76">
        <f>IF(K65="",0,(($K$8/(K65)-Stammdaten!$D$10)/Stammdaten!$E$10))</f>
        <v>0</v>
      </c>
      <c r="M65" s="56"/>
      <c r="N65" s="57"/>
      <c r="O65" s="92"/>
      <c r="P65" s="19">
        <f>IF(O65="",0,((200/O65)-Stammdaten!$D$21)/Stammdaten!$E$21)</f>
        <v>0</v>
      </c>
      <c r="Q65" s="92"/>
      <c r="R65" s="19">
        <f>IF(Q65="",0,((300/Q65)-Stammdaten!$D$22)/Stammdaten!$E$22)</f>
        <v>0</v>
      </c>
      <c r="S65" s="92"/>
      <c r="T65" s="19">
        <f>IF(S65="",0,((400/S65)-Stammdaten!$D$23)/Stammdaten!$E$23)</f>
        <v>0</v>
      </c>
      <c r="U65" s="55"/>
      <c r="V65" s="19">
        <f>IF(U65="",0,(SQRT(U65)-Stammdaten!$D$25)/Stammdaten!$E$25)</f>
        <v>0</v>
      </c>
      <c r="W65" s="55"/>
      <c r="X65" s="19">
        <f>IF(W65="",0,(SQRT(W65)-Stammdaten!$D$27)/Stammdaten!$E$27)</f>
        <v>0</v>
      </c>
      <c r="Y65" s="55"/>
      <c r="Z65" s="19">
        <f>IF(Y65="",0,(SQRT(Y65)-Stammdaten!$D$29)/Stammdaten!$E$29)</f>
        <v>0</v>
      </c>
      <c r="AA65" s="55"/>
      <c r="AB65" s="19">
        <f>IF(AA65="",0,(SQRT(AA65)-Stammdaten!$D$32)/Stammdaten!$E$32)</f>
        <v>0</v>
      </c>
      <c r="AC65" s="55"/>
      <c r="AD65" s="19">
        <f>IF(AC65="",0,(SQRT(AC65)-Stammdaten!$D$33)/Stammdaten!$E$33)</f>
        <v>0</v>
      </c>
      <c r="AE65" s="55"/>
      <c r="AF65" s="19">
        <f>IF(AE65="",0,(SQRT(AE65)-Stammdaten!$D$34)/Stammdaten!$E$34)</f>
        <v>0</v>
      </c>
    </row>
    <row r="66" spans="1:32" ht="15">
      <c r="A66" s="52"/>
      <c r="B66" s="53"/>
      <c r="C66" s="85"/>
      <c r="D66" s="54"/>
      <c r="E66" s="96"/>
      <c r="F66" s="100">
        <f>IF(E66="",0,(($E$8/(E66)-Stammdaten!$D$5)/Stammdaten!$E$5))</f>
        <v>0</v>
      </c>
      <c r="G66" s="92"/>
      <c r="H66" s="100">
        <f>IF(G66="",0,(($G$8/(G66)-Stammdaten!$D$6)/Stammdaten!$E$6))</f>
        <v>0</v>
      </c>
      <c r="I66" s="92"/>
      <c r="J66" s="76">
        <f>IF(I66="",0,(($I$8/(I66)-Stammdaten!$D$7)/Stammdaten!$E$7))</f>
        <v>0</v>
      </c>
      <c r="K66" s="92"/>
      <c r="L66" s="76">
        <f>IF(K66="",0,(($K$8/(K66)-Stammdaten!$D$10)/Stammdaten!$E$10))</f>
        <v>0</v>
      </c>
      <c r="M66" s="56"/>
      <c r="N66" s="57"/>
      <c r="O66" s="92"/>
      <c r="P66" s="19">
        <f>IF(O66="",0,((200/O66)-Stammdaten!$D$21)/Stammdaten!$E$21)</f>
        <v>0</v>
      </c>
      <c r="Q66" s="92"/>
      <c r="R66" s="19">
        <f>IF(Q66="",0,((300/Q66)-Stammdaten!$D$22)/Stammdaten!$E$22)</f>
        <v>0</v>
      </c>
      <c r="S66" s="92"/>
      <c r="T66" s="19">
        <f>IF(S66="",0,((400/S66)-Stammdaten!$D$23)/Stammdaten!$E$23)</f>
        <v>0</v>
      </c>
      <c r="U66" s="55"/>
      <c r="V66" s="19">
        <f>IF(U66="",0,(SQRT(U66)-Stammdaten!$D$25)/Stammdaten!$E$25)</f>
        <v>0</v>
      </c>
      <c r="W66" s="55"/>
      <c r="X66" s="19">
        <f>IF(W66="",0,(SQRT(W66)-Stammdaten!$D$27)/Stammdaten!$E$27)</f>
        <v>0</v>
      </c>
      <c r="Y66" s="55"/>
      <c r="Z66" s="19">
        <f>IF(Y66="",0,(SQRT(Y66)-Stammdaten!$D$29)/Stammdaten!$E$29)</f>
        <v>0</v>
      </c>
      <c r="AA66" s="55"/>
      <c r="AB66" s="19">
        <f>IF(AA66="",0,(SQRT(AA66)-Stammdaten!$D$32)/Stammdaten!$E$32)</f>
        <v>0</v>
      </c>
      <c r="AC66" s="55"/>
      <c r="AD66" s="19">
        <f>IF(AC66="",0,(SQRT(AC66)-Stammdaten!$D$33)/Stammdaten!$E$33)</f>
        <v>0</v>
      </c>
      <c r="AE66" s="55"/>
      <c r="AF66" s="19">
        <f>IF(AE66="",0,(SQRT(AE66)-Stammdaten!$D$34)/Stammdaten!$E$34)</f>
        <v>0</v>
      </c>
    </row>
    <row r="67" spans="1:32" ht="15">
      <c r="A67" s="52"/>
      <c r="B67" s="53"/>
      <c r="C67" s="85"/>
      <c r="D67" s="54"/>
      <c r="E67" s="96"/>
      <c r="F67" s="100">
        <f>IF(E67="",0,(($E$8/(E67)-Stammdaten!$D$5)/Stammdaten!$E$5))</f>
        <v>0</v>
      </c>
      <c r="G67" s="92"/>
      <c r="H67" s="100">
        <f>IF(G67="",0,(($G$8/(G67)-Stammdaten!$D$6)/Stammdaten!$E$6))</f>
        <v>0</v>
      </c>
      <c r="I67" s="92"/>
      <c r="J67" s="76">
        <f>IF(I67="",0,(($I$8/(I67)-Stammdaten!$D$7)/Stammdaten!$E$7))</f>
        <v>0</v>
      </c>
      <c r="K67" s="92"/>
      <c r="L67" s="76">
        <f>IF(K67="",0,(($K$8/(K67)-Stammdaten!$D$10)/Stammdaten!$E$10))</f>
        <v>0</v>
      </c>
      <c r="M67" s="56"/>
      <c r="N67" s="57"/>
      <c r="O67" s="92"/>
      <c r="P67" s="19">
        <f>IF(O67="",0,((200/O67)-Stammdaten!$D$21)/Stammdaten!$E$21)</f>
        <v>0</v>
      </c>
      <c r="Q67" s="92"/>
      <c r="R67" s="19">
        <f>IF(Q67="",0,((300/Q67)-Stammdaten!$D$22)/Stammdaten!$E$22)</f>
        <v>0</v>
      </c>
      <c r="S67" s="92"/>
      <c r="T67" s="19">
        <f>IF(S67="",0,((400/S67)-Stammdaten!$D$23)/Stammdaten!$E$23)</f>
        <v>0</v>
      </c>
      <c r="U67" s="55"/>
      <c r="V67" s="19">
        <f>IF(U67="",0,(SQRT(U67)-Stammdaten!$D$25)/Stammdaten!$E$25)</f>
        <v>0</v>
      </c>
      <c r="W67" s="55"/>
      <c r="X67" s="19">
        <f>IF(W67="",0,(SQRT(W67)-Stammdaten!$D$27)/Stammdaten!$E$27)</f>
        <v>0</v>
      </c>
      <c r="Y67" s="55"/>
      <c r="Z67" s="19">
        <f>IF(Y67="",0,(SQRT(Y67)-Stammdaten!$D$29)/Stammdaten!$E$29)</f>
        <v>0</v>
      </c>
      <c r="AA67" s="55"/>
      <c r="AB67" s="19">
        <f>IF(AA67="",0,(SQRT(AA67)-Stammdaten!$D$32)/Stammdaten!$E$32)</f>
        <v>0</v>
      </c>
      <c r="AC67" s="55"/>
      <c r="AD67" s="19">
        <f>IF(AC67="",0,(SQRT(AC67)-Stammdaten!$D$33)/Stammdaten!$E$33)</f>
        <v>0</v>
      </c>
      <c r="AE67" s="55"/>
      <c r="AF67" s="19">
        <f>IF(AE67="",0,(SQRT(AE67)-Stammdaten!$D$34)/Stammdaten!$E$34)</f>
        <v>0</v>
      </c>
    </row>
    <row r="68" spans="1:32" ht="15">
      <c r="A68" s="52"/>
      <c r="B68" s="53"/>
      <c r="C68" s="85"/>
      <c r="D68" s="54"/>
      <c r="E68" s="96"/>
      <c r="F68" s="100">
        <f>IF(E68="",0,(($E$8/(E68)-Stammdaten!$D$5)/Stammdaten!$E$5))</f>
        <v>0</v>
      </c>
      <c r="G68" s="92"/>
      <c r="H68" s="100">
        <f>IF(G68="",0,(($G$8/(G68)-Stammdaten!$D$6)/Stammdaten!$E$6))</f>
        <v>0</v>
      </c>
      <c r="I68" s="92"/>
      <c r="J68" s="76">
        <f>IF(I68="",0,(($I$8/(I68)-Stammdaten!$D$7)/Stammdaten!$E$7))</f>
        <v>0</v>
      </c>
      <c r="K68" s="92"/>
      <c r="L68" s="76">
        <f>IF(K68="",0,(($K$8/(K68)-Stammdaten!$D$10)/Stammdaten!$E$10))</f>
        <v>0</v>
      </c>
      <c r="M68" s="56"/>
      <c r="N68" s="57"/>
      <c r="O68" s="92"/>
      <c r="P68" s="19">
        <f>IF(O68="",0,((200/O68)-Stammdaten!$D$21)/Stammdaten!$E$21)</f>
        <v>0</v>
      </c>
      <c r="Q68" s="92"/>
      <c r="R68" s="19">
        <f>IF(Q68="",0,((300/Q68)-Stammdaten!$D$22)/Stammdaten!$E$22)</f>
        <v>0</v>
      </c>
      <c r="S68" s="92"/>
      <c r="T68" s="19">
        <f>IF(S68="",0,((400/S68)-Stammdaten!$D$23)/Stammdaten!$E$23)</f>
        <v>0</v>
      </c>
      <c r="U68" s="55"/>
      <c r="V68" s="19">
        <f>IF(U68="",0,(SQRT(U68)-Stammdaten!$D$25)/Stammdaten!$E$25)</f>
        <v>0</v>
      </c>
      <c r="W68" s="55"/>
      <c r="X68" s="19">
        <f>IF(W68="",0,(SQRT(W68)-Stammdaten!$D$27)/Stammdaten!$E$27)</f>
        <v>0</v>
      </c>
      <c r="Y68" s="55"/>
      <c r="Z68" s="19">
        <f>IF(Y68="",0,(SQRT(Y68)-Stammdaten!$D$29)/Stammdaten!$E$29)</f>
        <v>0</v>
      </c>
      <c r="AA68" s="55"/>
      <c r="AB68" s="19">
        <f>IF(AA68="",0,(SQRT(AA68)-Stammdaten!$D$32)/Stammdaten!$E$32)</f>
        <v>0</v>
      </c>
      <c r="AC68" s="55"/>
      <c r="AD68" s="19">
        <f>IF(AC68="",0,(SQRT(AC68)-Stammdaten!$D$33)/Stammdaten!$E$33)</f>
        <v>0</v>
      </c>
      <c r="AE68" s="55"/>
      <c r="AF68" s="19">
        <f>IF(AE68="",0,(SQRT(AE68)-Stammdaten!$D$34)/Stammdaten!$E$34)</f>
        <v>0</v>
      </c>
    </row>
    <row r="69" spans="1:32" ht="15">
      <c r="A69" s="52"/>
      <c r="B69" s="53"/>
      <c r="C69" s="85"/>
      <c r="D69" s="54"/>
      <c r="E69" s="96"/>
      <c r="F69" s="100">
        <f>IF(E69="",0,(($E$8/(E69)-Stammdaten!$D$5)/Stammdaten!$E$5))</f>
        <v>0</v>
      </c>
      <c r="G69" s="92"/>
      <c r="H69" s="100">
        <f>IF(G69="",0,(($G$8/(G69)-Stammdaten!$D$6)/Stammdaten!$E$6))</f>
        <v>0</v>
      </c>
      <c r="I69" s="92"/>
      <c r="J69" s="76">
        <f>IF(I69="",0,(($I$8/(I69)-Stammdaten!$D$7)/Stammdaten!$E$7))</f>
        <v>0</v>
      </c>
      <c r="K69" s="92"/>
      <c r="L69" s="76">
        <f>IF(K69="",0,(($K$8/(K69)-Stammdaten!$D$10)/Stammdaten!$E$10))</f>
        <v>0</v>
      </c>
      <c r="M69" s="56"/>
      <c r="N69" s="57"/>
      <c r="O69" s="92"/>
      <c r="P69" s="19">
        <f>IF(O69="",0,((200/O69)-Stammdaten!$D$21)/Stammdaten!$E$21)</f>
        <v>0</v>
      </c>
      <c r="Q69" s="92"/>
      <c r="R69" s="19">
        <f>IF(Q69="",0,((300/Q69)-Stammdaten!$D$22)/Stammdaten!$E$22)</f>
        <v>0</v>
      </c>
      <c r="S69" s="92"/>
      <c r="T69" s="19">
        <f>IF(S69="",0,((400/S69)-Stammdaten!$D$23)/Stammdaten!$E$23)</f>
        <v>0</v>
      </c>
      <c r="U69" s="55"/>
      <c r="V69" s="19">
        <f>IF(U69="",0,(SQRT(U69)-Stammdaten!$D$25)/Stammdaten!$E$25)</f>
        <v>0</v>
      </c>
      <c r="W69" s="55"/>
      <c r="X69" s="19">
        <f>IF(W69="",0,(SQRT(W69)-Stammdaten!$D$27)/Stammdaten!$E$27)</f>
        <v>0</v>
      </c>
      <c r="Y69" s="55"/>
      <c r="Z69" s="19">
        <f>IF(Y69="",0,(SQRT(Y69)-Stammdaten!$D$29)/Stammdaten!$E$29)</f>
        <v>0</v>
      </c>
      <c r="AA69" s="55"/>
      <c r="AB69" s="19">
        <f>IF(AA69="",0,(SQRT(AA69)-Stammdaten!$D$32)/Stammdaten!$E$32)</f>
        <v>0</v>
      </c>
      <c r="AC69" s="55"/>
      <c r="AD69" s="19">
        <f>IF(AC69="",0,(SQRT(AC69)-Stammdaten!$D$33)/Stammdaten!$E$33)</f>
        <v>0</v>
      </c>
      <c r="AE69" s="55"/>
      <c r="AF69" s="19">
        <f>IF(AE69="",0,(SQRT(AE69)-Stammdaten!$D$34)/Stammdaten!$E$34)</f>
        <v>0</v>
      </c>
    </row>
    <row r="70" spans="1:32" ht="15">
      <c r="A70" s="52"/>
      <c r="B70" s="53"/>
      <c r="C70" s="85"/>
      <c r="D70" s="54"/>
      <c r="E70" s="96"/>
      <c r="F70" s="100">
        <f>IF(E70="",0,(($E$8/(E70)-Stammdaten!$D$5)/Stammdaten!$E$5))</f>
        <v>0</v>
      </c>
      <c r="G70" s="92"/>
      <c r="H70" s="100">
        <f>IF(G70="",0,(($G$8/(G70)-Stammdaten!$D$6)/Stammdaten!$E$6))</f>
        <v>0</v>
      </c>
      <c r="I70" s="92"/>
      <c r="J70" s="76">
        <f>IF(I70="",0,(($I$8/(I70)-Stammdaten!$D$7)/Stammdaten!$E$7))</f>
        <v>0</v>
      </c>
      <c r="K70" s="92"/>
      <c r="L70" s="76">
        <f>IF(K70="",0,(($K$8/(K70)-Stammdaten!$D$10)/Stammdaten!$E$10))</f>
        <v>0</v>
      </c>
      <c r="M70" s="56"/>
      <c r="N70" s="57"/>
      <c r="O70" s="92"/>
      <c r="P70" s="19">
        <f>IF(O70="",0,((200/O70)-Stammdaten!$D$21)/Stammdaten!$E$21)</f>
        <v>0</v>
      </c>
      <c r="Q70" s="92"/>
      <c r="R70" s="19">
        <f>IF(Q70="",0,((300/Q70)-Stammdaten!$D$22)/Stammdaten!$E$22)</f>
        <v>0</v>
      </c>
      <c r="S70" s="92"/>
      <c r="T70" s="19">
        <f>IF(S70="",0,((400/S70)-Stammdaten!$D$23)/Stammdaten!$E$23)</f>
        <v>0</v>
      </c>
      <c r="U70" s="55"/>
      <c r="V70" s="19">
        <f>IF(U70="",0,(SQRT(U70)-Stammdaten!$D$25)/Stammdaten!$E$25)</f>
        <v>0</v>
      </c>
      <c r="W70" s="55"/>
      <c r="X70" s="19">
        <f>IF(W70="",0,(SQRT(W70)-Stammdaten!$D$27)/Stammdaten!$E$27)</f>
        <v>0</v>
      </c>
      <c r="Y70" s="55"/>
      <c r="Z70" s="19">
        <f>IF(Y70="",0,(SQRT(Y70)-Stammdaten!$D$29)/Stammdaten!$E$29)</f>
        <v>0</v>
      </c>
      <c r="AA70" s="55"/>
      <c r="AB70" s="19">
        <f>IF(AA70="",0,(SQRT(AA70)-Stammdaten!$D$32)/Stammdaten!$E$32)</f>
        <v>0</v>
      </c>
      <c r="AC70" s="55"/>
      <c r="AD70" s="19">
        <f>IF(AC70="",0,(SQRT(AC70)-Stammdaten!$D$33)/Stammdaten!$E$33)</f>
        <v>0</v>
      </c>
      <c r="AE70" s="55"/>
      <c r="AF70" s="19">
        <f>IF(AE70="",0,(SQRT(AE70)-Stammdaten!$D$34)/Stammdaten!$E$34)</f>
        <v>0</v>
      </c>
    </row>
    <row r="71" spans="1:32" ht="15">
      <c r="A71" s="52"/>
      <c r="B71" s="53"/>
      <c r="C71" s="85"/>
      <c r="D71" s="54"/>
      <c r="E71" s="96"/>
      <c r="F71" s="100">
        <f>IF(E71="",0,(($E$8/(E71)-Stammdaten!$D$5)/Stammdaten!$E$5))</f>
        <v>0</v>
      </c>
      <c r="G71" s="92"/>
      <c r="H71" s="100">
        <f>IF(G71="",0,(($G$8/(G71)-Stammdaten!$D$6)/Stammdaten!$E$6))</f>
        <v>0</v>
      </c>
      <c r="I71" s="92"/>
      <c r="J71" s="76">
        <f>IF(I71="",0,(($I$8/(I71)-Stammdaten!$D$7)/Stammdaten!$E$7))</f>
        <v>0</v>
      </c>
      <c r="K71" s="92"/>
      <c r="L71" s="76">
        <f>IF(K71="",0,(($K$8/(K71)-Stammdaten!$D$10)/Stammdaten!$E$10))</f>
        <v>0</v>
      </c>
      <c r="M71" s="56"/>
      <c r="N71" s="57"/>
      <c r="O71" s="92"/>
      <c r="P71" s="19">
        <f>IF(O71="",0,((200/O71)-Stammdaten!$D$21)/Stammdaten!$E$21)</f>
        <v>0</v>
      </c>
      <c r="Q71" s="92"/>
      <c r="R71" s="19">
        <f>IF(Q71="",0,((300/Q71)-Stammdaten!$D$22)/Stammdaten!$E$22)</f>
        <v>0</v>
      </c>
      <c r="S71" s="92"/>
      <c r="T71" s="19">
        <f>IF(S71="",0,((400/S71)-Stammdaten!$D$23)/Stammdaten!$E$23)</f>
        <v>0</v>
      </c>
      <c r="U71" s="55"/>
      <c r="V71" s="19">
        <f>IF(U71="",0,(SQRT(U71)-Stammdaten!$D$25)/Stammdaten!$E$25)</f>
        <v>0</v>
      </c>
      <c r="W71" s="55"/>
      <c r="X71" s="19">
        <f>IF(W71="",0,(SQRT(W71)-Stammdaten!$D$27)/Stammdaten!$E$27)</f>
        <v>0</v>
      </c>
      <c r="Y71" s="55"/>
      <c r="Z71" s="19">
        <f>IF(Y71="",0,(SQRT(Y71)-Stammdaten!$D$29)/Stammdaten!$E$29)</f>
        <v>0</v>
      </c>
      <c r="AA71" s="55"/>
      <c r="AB71" s="19">
        <f>IF(AA71="",0,(SQRT(AA71)-Stammdaten!$D$32)/Stammdaten!$E$32)</f>
        <v>0</v>
      </c>
      <c r="AC71" s="55"/>
      <c r="AD71" s="19">
        <f>IF(AC71="",0,(SQRT(AC71)-Stammdaten!$D$33)/Stammdaten!$E$33)</f>
        <v>0</v>
      </c>
      <c r="AE71" s="55"/>
      <c r="AF71" s="19">
        <f>IF(AE71="",0,(SQRT(AE71)-Stammdaten!$D$34)/Stammdaten!$E$34)</f>
        <v>0</v>
      </c>
    </row>
    <row r="72" spans="1:32" ht="15">
      <c r="A72" s="52"/>
      <c r="B72" s="53"/>
      <c r="C72" s="85"/>
      <c r="D72" s="54"/>
      <c r="E72" s="96"/>
      <c r="F72" s="100">
        <f>IF(E72="",0,(($E$8/(E72)-Stammdaten!$D$5)/Stammdaten!$E$5))</f>
        <v>0</v>
      </c>
      <c r="G72" s="92"/>
      <c r="H72" s="100">
        <f>IF(G72="",0,(($G$8/(G72)-Stammdaten!$D$6)/Stammdaten!$E$6))</f>
        <v>0</v>
      </c>
      <c r="I72" s="92"/>
      <c r="J72" s="76">
        <f>IF(I72="",0,(($I$8/(I72)-Stammdaten!$D$7)/Stammdaten!$E$7))</f>
        <v>0</v>
      </c>
      <c r="K72" s="92"/>
      <c r="L72" s="76">
        <f>IF(K72="",0,(($K$8/(K72)-Stammdaten!$D$10)/Stammdaten!$E$10))</f>
        <v>0</v>
      </c>
      <c r="M72" s="56"/>
      <c r="N72" s="57"/>
      <c r="O72" s="92"/>
      <c r="P72" s="19">
        <f>IF(O72="",0,((200/O72)-Stammdaten!$D$21)/Stammdaten!$E$21)</f>
        <v>0</v>
      </c>
      <c r="Q72" s="92"/>
      <c r="R72" s="19">
        <f>IF(Q72="",0,((300/Q72)-Stammdaten!$D$22)/Stammdaten!$E$22)</f>
        <v>0</v>
      </c>
      <c r="S72" s="92"/>
      <c r="T72" s="19">
        <f>IF(S72="",0,((400/S72)-Stammdaten!$D$23)/Stammdaten!$E$23)</f>
        <v>0</v>
      </c>
      <c r="U72" s="55"/>
      <c r="V72" s="19">
        <f>IF(U72="",0,(SQRT(U72)-Stammdaten!$D$25)/Stammdaten!$E$25)</f>
        <v>0</v>
      </c>
      <c r="W72" s="55"/>
      <c r="X72" s="19">
        <f>IF(W72="",0,(SQRT(W72)-Stammdaten!$D$27)/Stammdaten!$E$27)</f>
        <v>0</v>
      </c>
      <c r="Y72" s="55"/>
      <c r="Z72" s="19">
        <f>IF(Y72="",0,(SQRT(Y72)-Stammdaten!$D$29)/Stammdaten!$E$29)</f>
        <v>0</v>
      </c>
      <c r="AA72" s="55"/>
      <c r="AB72" s="19">
        <f>IF(AA72="",0,(SQRT(AA72)-Stammdaten!$D$32)/Stammdaten!$E$32)</f>
        <v>0</v>
      </c>
      <c r="AC72" s="55"/>
      <c r="AD72" s="19">
        <f>IF(AC72="",0,(SQRT(AC72)-Stammdaten!$D$33)/Stammdaten!$E$33)</f>
        <v>0</v>
      </c>
      <c r="AE72" s="55"/>
      <c r="AF72" s="19">
        <f>IF(AE72="",0,(SQRT(AE72)-Stammdaten!$D$34)/Stammdaten!$E$34)</f>
        <v>0</v>
      </c>
    </row>
    <row r="73" spans="1:32" ht="15">
      <c r="A73" s="52"/>
      <c r="B73" s="53"/>
      <c r="C73" s="85"/>
      <c r="D73" s="54"/>
      <c r="E73" s="96"/>
      <c r="F73" s="100">
        <f>IF(E73="",0,(($E$8/(E73)-Stammdaten!$D$5)/Stammdaten!$E$5))</f>
        <v>0</v>
      </c>
      <c r="G73" s="92"/>
      <c r="H73" s="100">
        <f>IF(G73="",0,(($G$8/(G73)-Stammdaten!$D$6)/Stammdaten!$E$6))</f>
        <v>0</v>
      </c>
      <c r="I73" s="92"/>
      <c r="J73" s="76">
        <f>IF(I73="",0,(($I$8/(I73)-Stammdaten!$D$7)/Stammdaten!$E$7))</f>
        <v>0</v>
      </c>
      <c r="K73" s="92"/>
      <c r="L73" s="76">
        <f>IF(K73="",0,(($K$8/(K73)-Stammdaten!$D$10)/Stammdaten!$E$10))</f>
        <v>0</v>
      </c>
      <c r="M73" s="56"/>
      <c r="N73" s="57"/>
      <c r="O73" s="92"/>
      <c r="P73" s="19">
        <f>IF(O73="",0,((200/O73)-Stammdaten!$D$21)/Stammdaten!$E$21)</f>
        <v>0</v>
      </c>
      <c r="Q73" s="92"/>
      <c r="R73" s="19">
        <f>IF(Q73="",0,((300/Q73)-Stammdaten!$D$22)/Stammdaten!$E$22)</f>
        <v>0</v>
      </c>
      <c r="S73" s="92"/>
      <c r="T73" s="19">
        <f>IF(S73="",0,((400/S73)-Stammdaten!$D$23)/Stammdaten!$E$23)</f>
        <v>0</v>
      </c>
      <c r="U73" s="55"/>
      <c r="V73" s="19">
        <f>IF(U73="",0,(SQRT(U73)-Stammdaten!$D$25)/Stammdaten!$E$25)</f>
        <v>0</v>
      </c>
      <c r="W73" s="55"/>
      <c r="X73" s="19">
        <f>IF(W73="",0,(SQRT(W73)-Stammdaten!$D$27)/Stammdaten!$E$27)</f>
        <v>0</v>
      </c>
      <c r="Y73" s="55"/>
      <c r="Z73" s="19">
        <f>IF(Y73="",0,(SQRT(Y73)-Stammdaten!$D$29)/Stammdaten!$E$29)</f>
        <v>0</v>
      </c>
      <c r="AA73" s="55"/>
      <c r="AB73" s="19">
        <f>IF(AA73="",0,(SQRT(AA73)-Stammdaten!$D$32)/Stammdaten!$E$32)</f>
        <v>0</v>
      </c>
      <c r="AC73" s="55"/>
      <c r="AD73" s="19">
        <f>IF(AC73="",0,(SQRT(AC73)-Stammdaten!$D$33)/Stammdaten!$E$33)</f>
        <v>0</v>
      </c>
      <c r="AE73" s="55"/>
      <c r="AF73" s="19">
        <f>IF(AE73="",0,(SQRT(AE73)-Stammdaten!$D$34)/Stammdaten!$E$34)</f>
        <v>0</v>
      </c>
    </row>
    <row r="74" spans="1:32" ht="15">
      <c r="A74" s="52"/>
      <c r="B74" s="53"/>
      <c r="C74" s="85"/>
      <c r="D74" s="54"/>
      <c r="E74" s="96"/>
      <c r="F74" s="100">
        <f>IF(E74="",0,(($E$8/(E74)-Stammdaten!$D$5)/Stammdaten!$E$5))</f>
        <v>0</v>
      </c>
      <c r="G74" s="92"/>
      <c r="H74" s="100">
        <f>IF(G74="",0,(($G$8/(G74)-Stammdaten!$D$6)/Stammdaten!$E$6))</f>
        <v>0</v>
      </c>
      <c r="I74" s="92"/>
      <c r="J74" s="76">
        <f>IF(I74="",0,(($I$8/(I74)-Stammdaten!$D$7)/Stammdaten!$E$7))</f>
        <v>0</v>
      </c>
      <c r="K74" s="92"/>
      <c r="L74" s="76">
        <f>IF(K74="",0,(($K$8/(K74)-Stammdaten!$D$10)/Stammdaten!$E$10))</f>
        <v>0</v>
      </c>
      <c r="M74" s="56"/>
      <c r="N74" s="57"/>
      <c r="O74" s="92"/>
      <c r="P74" s="19">
        <f>IF(O74="",0,((200/O74)-Stammdaten!$D$21)/Stammdaten!$E$21)</f>
        <v>0</v>
      </c>
      <c r="Q74" s="92"/>
      <c r="R74" s="19">
        <f>IF(Q74="",0,((300/Q74)-Stammdaten!$D$22)/Stammdaten!$E$22)</f>
        <v>0</v>
      </c>
      <c r="S74" s="92"/>
      <c r="T74" s="19">
        <f>IF(S74="",0,((400/S74)-Stammdaten!$D$23)/Stammdaten!$E$23)</f>
        <v>0</v>
      </c>
      <c r="U74" s="55"/>
      <c r="V74" s="19">
        <f>IF(U74="",0,(SQRT(U74)-Stammdaten!$D$25)/Stammdaten!$E$25)</f>
        <v>0</v>
      </c>
      <c r="W74" s="55"/>
      <c r="X74" s="19">
        <f>IF(W74="",0,(SQRT(W74)-Stammdaten!$D$27)/Stammdaten!$E$27)</f>
        <v>0</v>
      </c>
      <c r="Y74" s="55"/>
      <c r="Z74" s="19">
        <f>IF(Y74="",0,(SQRT(Y74)-Stammdaten!$D$29)/Stammdaten!$E$29)</f>
        <v>0</v>
      </c>
      <c r="AA74" s="55"/>
      <c r="AB74" s="19">
        <f>IF(AA74="",0,(SQRT(AA74)-Stammdaten!$D$32)/Stammdaten!$E$32)</f>
        <v>0</v>
      </c>
      <c r="AC74" s="55"/>
      <c r="AD74" s="19">
        <f>IF(AC74="",0,(SQRT(AC74)-Stammdaten!$D$33)/Stammdaten!$E$33)</f>
        <v>0</v>
      </c>
      <c r="AE74" s="55"/>
      <c r="AF74" s="19">
        <f>IF(AE74="",0,(SQRT(AE74)-Stammdaten!$D$34)/Stammdaten!$E$34)</f>
        <v>0</v>
      </c>
    </row>
    <row r="75" spans="1:32" ht="15">
      <c r="A75" s="52"/>
      <c r="B75" s="53"/>
      <c r="C75" s="85"/>
      <c r="D75" s="54"/>
      <c r="E75" s="96"/>
      <c r="F75" s="100">
        <f>IF(E75="",0,(($E$8/(E75)-Stammdaten!$D$5)/Stammdaten!$E$5))</f>
        <v>0</v>
      </c>
      <c r="G75" s="92"/>
      <c r="H75" s="100">
        <f>IF(G75="",0,(($G$8/(G75)-Stammdaten!$D$6)/Stammdaten!$E$6))</f>
        <v>0</v>
      </c>
      <c r="I75" s="92"/>
      <c r="J75" s="76">
        <f>IF(I75="",0,(($I$8/(I75)-Stammdaten!$D$7)/Stammdaten!$E$7))</f>
        <v>0</v>
      </c>
      <c r="K75" s="92"/>
      <c r="L75" s="76">
        <f>IF(K75="",0,(($K$8/(K75)-Stammdaten!$D$10)/Stammdaten!$E$10))</f>
        <v>0</v>
      </c>
      <c r="M75" s="56"/>
      <c r="N75" s="57"/>
      <c r="O75" s="92"/>
      <c r="P75" s="19">
        <f>IF(O75="",0,((200/O75)-Stammdaten!$D$21)/Stammdaten!$E$21)</f>
        <v>0</v>
      </c>
      <c r="Q75" s="92"/>
      <c r="R75" s="19">
        <f>IF(Q75="",0,((300/Q75)-Stammdaten!$D$22)/Stammdaten!$E$22)</f>
        <v>0</v>
      </c>
      <c r="S75" s="92"/>
      <c r="T75" s="19">
        <f>IF(S75="",0,((400/S75)-Stammdaten!$D$23)/Stammdaten!$E$23)</f>
        <v>0</v>
      </c>
      <c r="U75" s="55"/>
      <c r="V75" s="19">
        <f>IF(U75="",0,(SQRT(U75)-Stammdaten!$D$25)/Stammdaten!$E$25)</f>
        <v>0</v>
      </c>
      <c r="W75" s="55"/>
      <c r="X75" s="19">
        <f>IF(W75="",0,(SQRT(W75)-Stammdaten!$D$27)/Stammdaten!$E$27)</f>
        <v>0</v>
      </c>
      <c r="Y75" s="55"/>
      <c r="Z75" s="19">
        <f>IF(Y75="",0,(SQRT(Y75)-Stammdaten!$D$29)/Stammdaten!$E$29)</f>
        <v>0</v>
      </c>
      <c r="AA75" s="55"/>
      <c r="AB75" s="19">
        <f>IF(AA75="",0,(SQRT(AA75)-Stammdaten!$D$32)/Stammdaten!$E$32)</f>
        <v>0</v>
      </c>
      <c r="AC75" s="55"/>
      <c r="AD75" s="19">
        <f>IF(AC75="",0,(SQRT(AC75)-Stammdaten!$D$33)/Stammdaten!$E$33)</f>
        <v>0</v>
      </c>
      <c r="AE75" s="55"/>
      <c r="AF75" s="19">
        <f>IF(AE75="",0,(SQRT(AE75)-Stammdaten!$D$34)/Stammdaten!$E$34)</f>
        <v>0</v>
      </c>
    </row>
    <row r="76" spans="1:32" ht="15">
      <c r="A76" s="52"/>
      <c r="B76" s="53"/>
      <c r="C76" s="85"/>
      <c r="D76" s="54"/>
      <c r="E76" s="96"/>
      <c r="F76" s="100">
        <f>IF(E76="",0,(($E$8/(E76)-Stammdaten!$D$5)/Stammdaten!$E$5))</f>
        <v>0</v>
      </c>
      <c r="G76" s="92"/>
      <c r="H76" s="100">
        <f>IF(G76="",0,(($G$8/(G76)-Stammdaten!$D$6)/Stammdaten!$E$6))</f>
        <v>0</v>
      </c>
      <c r="I76" s="92"/>
      <c r="J76" s="76">
        <f>IF(I76="",0,(($I$8/(I76)-Stammdaten!$D$7)/Stammdaten!$E$7))</f>
        <v>0</v>
      </c>
      <c r="K76" s="92"/>
      <c r="L76" s="76">
        <f>IF(K76="",0,(($K$8/(K76)-Stammdaten!$D$10)/Stammdaten!$E$10))</f>
        <v>0</v>
      </c>
      <c r="M76" s="56"/>
      <c r="N76" s="57"/>
      <c r="O76" s="92"/>
      <c r="P76" s="19">
        <f>IF(O76="",0,((200/O76)-Stammdaten!$D$21)/Stammdaten!$E$21)</f>
        <v>0</v>
      </c>
      <c r="Q76" s="92"/>
      <c r="R76" s="19">
        <f>IF(Q76="",0,((300/Q76)-Stammdaten!$D$22)/Stammdaten!$E$22)</f>
        <v>0</v>
      </c>
      <c r="S76" s="92"/>
      <c r="T76" s="19">
        <f>IF(S76="",0,((400/S76)-Stammdaten!$D$23)/Stammdaten!$E$23)</f>
        <v>0</v>
      </c>
      <c r="U76" s="55"/>
      <c r="V76" s="19">
        <f>IF(U76="",0,(SQRT(U76)-Stammdaten!$D$25)/Stammdaten!$E$25)</f>
        <v>0</v>
      </c>
      <c r="W76" s="55"/>
      <c r="X76" s="19">
        <f>IF(W76="",0,(SQRT(W76)-Stammdaten!$D$27)/Stammdaten!$E$27)</f>
        <v>0</v>
      </c>
      <c r="Y76" s="55"/>
      <c r="Z76" s="19">
        <f>IF(Y76="",0,(SQRT(Y76)-Stammdaten!$D$29)/Stammdaten!$E$29)</f>
        <v>0</v>
      </c>
      <c r="AA76" s="55"/>
      <c r="AB76" s="19">
        <f>IF(AA76="",0,(SQRT(AA76)-Stammdaten!$D$32)/Stammdaten!$E$32)</f>
        <v>0</v>
      </c>
      <c r="AC76" s="55"/>
      <c r="AD76" s="19">
        <f>IF(AC76="",0,(SQRT(AC76)-Stammdaten!$D$33)/Stammdaten!$E$33)</f>
        <v>0</v>
      </c>
      <c r="AE76" s="55"/>
      <c r="AF76" s="19">
        <f>IF(AE76="",0,(SQRT(AE76)-Stammdaten!$D$34)/Stammdaten!$E$34)</f>
        <v>0</v>
      </c>
    </row>
    <row r="77" spans="1:32" ht="15">
      <c r="A77" s="52"/>
      <c r="B77" s="53"/>
      <c r="C77" s="85"/>
      <c r="D77" s="54"/>
      <c r="E77" s="96"/>
      <c r="F77" s="100">
        <f>IF(E77="",0,(($E$8/(E77)-Stammdaten!$D$5)/Stammdaten!$E$5))</f>
        <v>0</v>
      </c>
      <c r="G77" s="92"/>
      <c r="H77" s="100">
        <f>IF(G77="",0,(($G$8/(G77)-Stammdaten!$D$6)/Stammdaten!$E$6))</f>
        <v>0</v>
      </c>
      <c r="I77" s="92"/>
      <c r="J77" s="76">
        <f>IF(I77="",0,(($I$8/(I77)-Stammdaten!$D$7)/Stammdaten!$E$7))</f>
        <v>0</v>
      </c>
      <c r="K77" s="92"/>
      <c r="L77" s="76">
        <f>IF(K77="",0,(($K$8/(K77)-Stammdaten!$D$10)/Stammdaten!$E$10))</f>
        <v>0</v>
      </c>
      <c r="M77" s="56"/>
      <c r="N77" s="57"/>
      <c r="O77" s="92"/>
      <c r="P77" s="19">
        <f>IF(O77="",0,((200/O77)-Stammdaten!$D$21)/Stammdaten!$E$21)</f>
        <v>0</v>
      </c>
      <c r="Q77" s="92"/>
      <c r="R77" s="19">
        <f>IF(Q77="",0,((300/Q77)-Stammdaten!$D$22)/Stammdaten!$E$22)</f>
        <v>0</v>
      </c>
      <c r="S77" s="92"/>
      <c r="T77" s="19">
        <f>IF(S77="",0,((400/S77)-Stammdaten!$D$23)/Stammdaten!$E$23)</f>
        <v>0</v>
      </c>
      <c r="U77" s="55"/>
      <c r="V77" s="19">
        <f>IF(U77="",0,(SQRT(U77)-Stammdaten!$D$25)/Stammdaten!$E$25)</f>
        <v>0</v>
      </c>
      <c r="W77" s="55"/>
      <c r="X77" s="19">
        <f>IF(W77="",0,(SQRT(W77)-Stammdaten!$D$27)/Stammdaten!$E$27)</f>
        <v>0</v>
      </c>
      <c r="Y77" s="55"/>
      <c r="Z77" s="19">
        <f>IF(Y77="",0,(SQRT(Y77)-Stammdaten!$D$29)/Stammdaten!$E$29)</f>
        <v>0</v>
      </c>
      <c r="AA77" s="55"/>
      <c r="AB77" s="19">
        <f>IF(AA77="",0,(SQRT(AA77)-Stammdaten!$D$32)/Stammdaten!$E$32)</f>
        <v>0</v>
      </c>
      <c r="AC77" s="55"/>
      <c r="AD77" s="19">
        <f>IF(AC77="",0,(SQRT(AC77)-Stammdaten!$D$33)/Stammdaten!$E$33)</f>
        <v>0</v>
      </c>
      <c r="AE77" s="55"/>
      <c r="AF77" s="19">
        <f>IF(AE77="",0,(SQRT(AE77)-Stammdaten!$D$34)/Stammdaten!$E$34)</f>
        <v>0</v>
      </c>
    </row>
    <row r="78" spans="1:32" ht="15">
      <c r="A78" s="52"/>
      <c r="B78" s="53"/>
      <c r="C78" s="85"/>
      <c r="D78" s="54"/>
      <c r="E78" s="96"/>
      <c r="F78" s="100">
        <f>IF(E78="",0,(($E$8/(E78)-Stammdaten!$D$5)/Stammdaten!$E$5))</f>
        <v>0</v>
      </c>
      <c r="G78" s="92"/>
      <c r="H78" s="100">
        <f>IF(G78="",0,(($G$8/(G78)-Stammdaten!$D$6)/Stammdaten!$E$6))</f>
        <v>0</v>
      </c>
      <c r="I78" s="92"/>
      <c r="J78" s="76">
        <f>IF(I78="",0,(($I$8/(I78)-Stammdaten!$D$7)/Stammdaten!$E$7))</f>
        <v>0</v>
      </c>
      <c r="K78" s="92"/>
      <c r="L78" s="76">
        <f>IF(K78="",0,(($K$8/(K78)-Stammdaten!$D$10)/Stammdaten!$E$10))</f>
        <v>0</v>
      </c>
      <c r="M78" s="56"/>
      <c r="N78" s="57"/>
      <c r="O78" s="92"/>
      <c r="P78" s="19">
        <f>IF(O78="",0,((200/O78)-Stammdaten!$D$21)/Stammdaten!$E$21)</f>
        <v>0</v>
      </c>
      <c r="Q78" s="92"/>
      <c r="R78" s="19">
        <f>IF(Q78="",0,((300/Q78)-Stammdaten!$D$22)/Stammdaten!$E$22)</f>
        <v>0</v>
      </c>
      <c r="S78" s="92"/>
      <c r="T78" s="19">
        <f>IF(S78="",0,((400/S78)-Stammdaten!$D$23)/Stammdaten!$E$23)</f>
        <v>0</v>
      </c>
      <c r="U78" s="55"/>
      <c r="V78" s="19">
        <f>IF(U78="",0,(SQRT(U78)-Stammdaten!$D$25)/Stammdaten!$E$25)</f>
        <v>0</v>
      </c>
      <c r="W78" s="55"/>
      <c r="X78" s="19">
        <f>IF(W78="",0,(SQRT(W78)-Stammdaten!$D$27)/Stammdaten!$E$27)</f>
        <v>0</v>
      </c>
      <c r="Y78" s="55"/>
      <c r="Z78" s="19">
        <f>IF(Y78="",0,(SQRT(Y78)-Stammdaten!$D$29)/Stammdaten!$E$29)</f>
        <v>0</v>
      </c>
      <c r="AA78" s="55"/>
      <c r="AB78" s="19">
        <f>IF(AA78="",0,(SQRT(AA78)-Stammdaten!$D$32)/Stammdaten!$E$32)</f>
        <v>0</v>
      </c>
      <c r="AC78" s="55"/>
      <c r="AD78" s="19">
        <f>IF(AC78="",0,(SQRT(AC78)-Stammdaten!$D$33)/Stammdaten!$E$33)</f>
        <v>0</v>
      </c>
      <c r="AE78" s="55"/>
      <c r="AF78" s="19">
        <f>IF(AE78="",0,(SQRT(AE78)-Stammdaten!$D$34)/Stammdaten!$E$34)</f>
        <v>0</v>
      </c>
    </row>
    <row r="79" spans="1:32" ht="15">
      <c r="A79" s="52"/>
      <c r="B79" s="53"/>
      <c r="C79" s="85"/>
      <c r="D79" s="54"/>
      <c r="E79" s="96"/>
      <c r="F79" s="100">
        <f>IF(E79="",0,(($E$8/(E79)-Stammdaten!$D$5)/Stammdaten!$E$5))</f>
        <v>0</v>
      </c>
      <c r="G79" s="92"/>
      <c r="H79" s="100">
        <f>IF(G79="",0,(($G$8/(G79)-Stammdaten!$D$6)/Stammdaten!$E$6))</f>
        <v>0</v>
      </c>
      <c r="I79" s="92"/>
      <c r="J79" s="76">
        <f>IF(I79="",0,(($I$8/(I79)-Stammdaten!$D$7)/Stammdaten!$E$7))</f>
        <v>0</v>
      </c>
      <c r="K79" s="92"/>
      <c r="L79" s="76">
        <f>IF(K79="",0,(($K$8/(K79)-Stammdaten!$D$10)/Stammdaten!$E$10))</f>
        <v>0</v>
      </c>
      <c r="M79" s="56"/>
      <c r="N79" s="57"/>
      <c r="O79" s="92"/>
      <c r="P79" s="19">
        <f>IF(O79="",0,((200/O79)-Stammdaten!$D$21)/Stammdaten!$E$21)</f>
        <v>0</v>
      </c>
      <c r="Q79" s="92"/>
      <c r="R79" s="19">
        <f>IF(Q79="",0,((300/Q79)-Stammdaten!$D$22)/Stammdaten!$E$22)</f>
        <v>0</v>
      </c>
      <c r="S79" s="92"/>
      <c r="T79" s="19">
        <f>IF(S79="",0,((400/S79)-Stammdaten!$D$23)/Stammdaten!$E$23)</f>
        <v>0</v>
      </c>
      <c r="U79" s="55"/>
      <c r="V79" s="19">
        <f>IF(U79="",0,(SQRT(U79)-Stammdaten!$D$25)/Stammdaten!$E$25)</f>
        <v>0</v>
      </c>
      <c r="W79" s="55"/>
      <c r="X79" s="19">
        <f>IF(W79="",0,(SQRT(W79)-Stammdaten!$D$27)/Stammdaten!$E$27)</f>
        <v>0</v>
      </c>
      <c r="Y79" s="55"/>
      <c r="Z79" s="19">
        <f>IF(Y79="",0,(SQRT(Y79)-Stammdaten!$D$29)/Stammdaten!$E$29)</f>
        <v>0</v>
      </c>
      <c r="AA79" s="55"/>
      <c r="AB79" s="19">
        <f>IF(AA79="",0,(SQRT(AA79)-Stammdaten!$D$32)/Stammdaten!$E$32)</f>
        <v>0</v>
      </c>
      <c r="AC79" s="55"/>
      <c r="AD79" s="19">
        <f>IF(AC79="",0,(SQRT(AC79)-Stammdaten!$D$33)/Stammdaten!$E$33)</f>
        <v>0</v>
      </c>
      <c r="AE79" s="55"/>
      <c r="AF79" s="19">
        <f>IF(AE79="",0,(SQRT(AE79)-Stammdaten!$D$34)/Stammdaten!$E$34)</f>
        <v>0</v>
      </c>
    </row>
    <row r="80" spans="1:32" ht="15">
      <c r="A80" s="52"/>
      <c r="B80" s="53"/>
      <c r="C80" s="85"/>
      <c r="D80" s="54"/>
      <c r="E80" s="96"/>
      <c r="F80" s="100">
        <f>IF(E80="",0,(($E$8/(E80)-Stammdaten!$D$5)/Stammdaten!$E$5))</f>
        <v>0</v>
      </c>
      <c r="G80" s="92"/>
      <c r="H80" s="100">
        <f>IF(G80="",0,(($G$8/(G80)-Stammdaten!$D$6)/Stammdaten!$E$6))</f>
        <v>0</v>
      </c>
      <c r="I80" s="92"/>
      <c r="J80" s="76">
        <f>IF(I80="",0,(($I$8/(I80)-Stammdaten!$D$7)/Stammdaten!$E$7))</f>
        <v>0</v>
      </c>
      <c r="K80" s="92"/>
      <c r="L80" s="76">
        <f>IF(K80="",0,(($K$8/(K80)-Stammdaten!$D$10)/Stammdaten!$E$10))</f>
        <v>0</v>
      </c>
      <c r="M80" s="56"/>
      <c r="N80" s="57"/>
      <c r="O80" s="92"/>
      <c r="P80" s="19">
        <f>IF(O80="",0,((200/O80)-Stammdaten!$D$21)/Stammdaten!$E$21)</f>
        <v>0</v>
      </c>
      <c r="Q80" s="92"/>
      <c r="R80" s="19">
        <f>IF(Q80="",0,((300/Q80)-Stammdaten!$D$22)/Stammdaten!$E$22)</f>
        <v>0</v>
      </c>
      <c r="S80" s="92"/>
      <c r="T80" s="19">
        <f>IF(S80="",0,((400/S80)-Stammdaten!$D$23)/Stammdaten!$E$23)</f>
        <v>0</v>
      </c>
      <c r="U80" s="55"/>
      <c r="V80" s="19">
        <f>IF(U80="",0,(SQRT(U80)-Stammdaten!$D$25)/Stammdaten!$E$25)</f>
        <v>0</v>
      </c>
      <c r="W80" s="55"/>
      <c r="X80" s="19">
        <f>IF(W80="",0,(SQRT(W80)-Stammdaten!$D$27)/Stammdaten!$E$27)</f>
        <v>0</v>
      </c>
      <c r="Y80" s="55"/>
      <c r="Z80" s="19">
        <f>IF(Y80="",0,(SQRT(Y80)-Stammdaten!$D$29)/Stammdaten!$E$29)</f>
        <v>0</v>
      </c>
      <c r="AA80" s="55"/>
      <c r="AB80" s="19">
        <f>IF(AA80="",0,(SQRT(AA80)-Stammdaten!$D$32)/Stammdaten!$E$32)</f>
        <v>0</v>
      </c>
      <c r="AC80" s="55"/>
      <c r="AD80" s="19">
        <f>IF(AC80="",0,(SQRT(AC80)-Stammdaten!$D$33)/Stammdaten!$E$33)</f>
        <v>0</v>
      </c>
      <c r="AE80" s="55"/>
      <c r="AF80" s="19">
        <f>IF(AE80="",0,(SQRT(AE80)-Stammdaten!$D$34)/Stammdaten!$E$34)</f>
        <v>0</v>
      </c>
    </row>
    <row r="81" spans="1:32" ht="15">
      <c r="A81" s="52"/>
      <c r="B81" s="53"/>
      <c r="C81" s="85"/>
      <c r="D81" s="54"/>
      <c r="E81" s="96"/>
      <c r="F81" s="100">
        <f>IF(E81="",0,(($E$8/(E81)-Stammdaten!$D$5)/Stammdaten!$E$5))</f>
        <v>0</v>
      </c>
      <c r="G81" s="92"/>
      <c r="H81" s="100">
        <f>IF(G81="",0,(($G$8/(G81)-Stammdaten!$D$6)/Stammdaten!$E$6))</f>
        <v>0</v>
      </c>
      <c r="I81" s="92"/>
      <c r="J81" s="76">
        <f>IF(I81="",0,(($I$8/(I81)-Stammdaten!$D$7)/Stammdaten!$E$7))</f>
        <v>0</v>
      </c>
      <c r="K81" s="92"/>
      <c r="L81" s="76">
        <f>IF(K81="",0,(($K$8/(K81)-Stammdaten!$D$10)/Stammdaten!$E$10))</f>
        <v>0</v>
      </c>
      <c r="M81" s="56"/>
      <c r="N81" s="57"/>
      <c r="O81" s="92"/>
      <c r="P81" s="19">
        <f>IF(O81="",0,((200/O81)-Stammdaten!$D$21)/Stammdaten!$E$21)</f>
        <v>0</v>
      </c>
      <c r="Q81" s="92"/>
      <c r="R81" s="19">
        <f>IF(Q81="",0,((300/Q81)-Stammdaten!$D$22)/Stammdaten!$E$22)</f>
        <v>0</v>
      </c>
      <c r="S81" s="92"/>
      <c r="T81" s="19">
        <f>IF(S81="",0,((400/S81)-Stammdaten!$D$23)/Stammdaten!$E$23)</f>
        <v>0</v>
      </c>
      <c r="U81" s="55"/>
      <c r="V81" s="19">
        <f>IF(U81="",0,(SQRT(U81)-Stammdaten!$D$25)/Stammdaten!$E$25)</f>
        <v>0</v>
      </c>
      <c r="W81" s="55"/>
      <c r="X81" s="19">
        <f>IF(W81="",0,(SQRT(W81)-Stammdaten!$D$27)/Stammdaten!$E$27)</f>
        <v>0</v>
      </c>
      <c r="Y81" s="55"/>
      <c r="Z81" s="19">
        <f>IF(Y81="",0,(SQRT(Y81)-Stammdaten!$D$29)/Stammdaten!$E$29)</f>
        <v>0</v>
      </c>
      <c r="AA81" s="55"/>
      <c r="AB81" s="19">
        <f>IF(AA81="",0,(SQRT(AA81)-Stammdaten!$D$32)/Stammdaten!$E$32)</f>
        <v>0</v>
      </c>
      <c r="AC81" s="55"/>
      <c r="AD81" s="19">
        <f>IF(AC81="",0,(SQRT(AC81)-Stammdaten!$D$33)/Stammdaten!$E$33)</f>
        <v>0</v>
      </c>
      <c r="AE81" s="55"/>
      <c r="AF81" s="19">
        <f>IF(AE81="",0,(SQRT(AE81)-Stammdaten!$D$34)/Stammdaten!$E$34)</f>
        <v>0</v>
      </c>
    </row>
    <row r="82" spans="1:32" ht="15">
      <c r="A82" s="52"/>
      <c r="B82" s="53"/>
      <c r="C82" s="85"/>
      <c r="D82" s="54"/>
      <c r="E82" s="96"/>
      <c r="F82" s="100">
        <f>IF(E82="",0,(($E$8/(E82)-Stammdaten!$D$5)/Stammdaten!$E$5))</f>
        <v>0</v>
      </c>
      <c r="G82" s="92"/>
      <c r="H82" s="100">
        <f>IF(G82="",0,(($G$8/(G82)-Stammdaten!$D$6)/Stammdaten!$E$6))</f>
        <v>0</v>
      </c>
      <c r="I82" s="92"/>
      <c r="J82" s="76">
        <f>IF(I82="",0,(($I$8/(I82)-Stammdaten!$D$7)/Stammdaten!$E$7))</f>
        <v>0</v>
      </c>
      <c r="K82" s="92"/>
      <c r="L82" s="76">
        <f>IF(K82="",0,(($K$8/(K82)-Stammdaten!$D$10)/Stammdaten!$E$10))</f>
        <v>0</v>
      </c>
      <c r="M82" s="56"/>
      <c r="N82" s="57"/>
      <c r="O82" s="92"/>
      <c r="P82" s="19">
        <f>IF(O82="",0,((200/O82)-Stammdaten!$D$21)/Stammdaten!$E$21)</f>
        <v>0</v>
      </c>
      <c r="Q82" s="92"/>
      <c r="R82" s="19">
        <f>IF(Q82="",0,((300/Q82)-Stammdaten!$D$22)/Stammdaten!$E$22)</f>
        <v>0</v>
      </c>
      <c r="S82" s="92"/>
      <c r="T82" s="19">
        <f>IF(S82="",0,((400/S82)-Stammdaten!$D$23)/Stammdaten!$E$23)</f>
        <v>0</v>
      </c>
      <c r="U82" s="55"/>
      <c r="V82" s="19">
        <f>IF(U82="",0,(SQRT(U82)-Stammdaten!$D$25)/Stammdaten!$E$25)</f>
        <v>0</v>
      </c>
      <c r="W82" s="55"/>
      <c r="X82" s="19">
        <f>IF(W82="",0,(SQRT(W82)-Stammdaten!$D$27)/Stammdaten!$E$27)</f>
        <v>0</v>
      </c>
      <c r="Y82" s="55"/>
      <c r="Z82" s="19">
        <f>IF(Y82="",0,(SQRT(Y82)-Stammdaten!$D$29)/Stammdaten!$E$29)</f>
        <v>0</v>
      </c>
      <c r="AA82" s="55"/>
      <c r="AB82" s="19">
        <f>IF(AA82="",0,(SQRT(AA82)-Stammdaten!$D$32)/Stammdaten!$E$32)</f>
        <v>0</v>
      </c>
      <c r="AC82" s="55"/>
      <c r="AD82" s="19">
        <f>IF(AC82="",0,(SQRT(AC82)-Stammdaten!$D$33)/Stammdaten!$E$33)</f>
        <v>0</v>
      </c>
      <c r="AE82" s="55"/>
      <c r="AF82" s="19">
        <f>IF(AE82="",0,(SQRT(AE82)-Stammdaten!$D$34)/Stammdaten!$E$34)</f>
        <v>0</v>
      </c>
    </row>
    <row r="83" spans="1:32" ht="15">
      <c r="A83" s="52"/>
      <c r="B83" s="53"/>
      <c r="C83" s="85"/>
      <c r="D83" s="54"/>
      <c r="E83" s="96"/>
      <c r="F83" s="100">
        <f>IF(E83="",0,(($E$8/(E83)-Stammdaten!$D$5)/Stammdaten!$E$5))</f>
        <v>0</v>
      </c>
      <c r="G83" s="92"/>
      <c r="H83" s="100">
        <f>IF(G83="",0,(($G$8/(G83)-Stammdaten!$D$6)/Stammdaten!$E$6))</f>
        <v>0</v>
      </c>
      <c r="I83" s="92"/>
      <c r="J83" s="76">
        <f>IF(I83="",0,(($I$8/(I83)-Stammdaten!$D$7)/Stammdaten!$E$7))</f>
        <v>0</v>
      </c>
      <c r="K83" s="92"/>
      <c r="L83" s="76">
        <f>IF(K83="",0,(($K$8/(K83)-Stammdaten!$D$10)/Stammdaten!$E$10))</f>
        <v>0</v>
      </c>
      <c r="M83" s="56"/>
      <c r="N83" s="57"/>
      <c r="O83" s="92"/>
      <c r="P83" s="19">
        <f>IF(O83="",0,((200/O83)-Stammdaten!$D$21)/Stammdaten!$E$21)</f>
        <v>0</v>
      </c>
      <c r="Q83" s="92"/>
      <c r="R83" s="19">
        <f>IF(Q83="",0,((300/Q83)-Stammdaten!$D$22)/Stammdaten!$E$22)</f>
        <v>0</v>
      </c>
      <c r="S83" s="92"/>
      <c r="T83" s="19">
        <f>IF(S83="",0,((400/S83)-Stammdaten!$D$23)/Stammdaten!$E$23)</f>
        <v>0</v>
      </c>
      <c r="U83" s="55"/>
      <c r="V83" s="19">
        <f>IF(U83="",0,(SQRT(U83)-Stammdaten!$D$25)/Stammdaten!$E$25)</f>
        <v>0</v>
      </c>
      <c r="W83" s="55"/>
      <c r="X83" s="19">
        <f>IF(W83="",0,(SQRT(W83)-Stammdaten!$D$27)/Stammdaten!$E$27)</f>
        <v>0</v>
      </c>
      <c r="Y83" s="55"/>
      <c r="Z83" s="19">
        <f>IF(Y83="",0,(SQRT(Y83)-Stammdaten!$D$29)/Stammdaten!$E$29)</f>
        <v>0</v>
      </c>
      <c r="AA83" s="55"/>
      <c r="AB83" s="19">
        <f>IF(AA83="",0,(SQRT(AA83)-Stammdaten!$D$32)/Stammdaten!$E$32)</f>
        <v>0</v>
      </c>
      <c r="AC83" s="55"/>
      <c r="AD83" s="19">
        <f>IF(AC83="",0,(SQRT(AC83)-Stammdaten!$D$33)/Stammdaten!$E$33)</f>
        <v>0</v>
      </c>
      <c r="AE83" s="55"/>
      <c r="AF83" s="19">
        <f>IF(AE83="",0,(SQRT(AE83)-Stammdaten!$D$34)/Stammdaten!$E$34)</f>
        <v>0</v>
      </c>
    </row>
    <row r="84" spans="1:32" ht="15">
      <c r="A84" s="52"/>
      <c r="B84" s="53"/>
      <c r="C84" s="85"/>
      <c r="D84" s="54"/>
      <c r="E84" s="96"/>
      <c r="F84" s="100">
        <f>IF(E84="",0,(($E$8/(E84)-Stammdaten!$D$5)/Stammdaten!$E$5))</f>
        <v>0</v>
      </c>
      <c r="G84" s="92"/>
      <c r="H84" s="100">
        <f>IF(G84="",0,(($G$8/(G84)-Stammdaten!$D$6)/Stammdaten!$E$6))</f>
        <v>0</v>
      </c>
      <c r="I84" s="92"/>
      <c r="J84" s="76">
        <f>IF(I84="",0,(($I$8/(I84)-Stammdaten!$D$7)/Stammdaten!$E$7))</f>
        <v>0</v>
      </c>
      <c r="K84" s="92"/>
      <c r="L84" s="76">
        <f>IF(K84="",0,(($K$8/(K84)-Stammdaten!$D$10)/Stammdaten!$E$10))</f>
        <v>0</v>
      </c>
      <c r="M84" s="56"/>
      <c r="N84" s="57"/>
      <c r="O84" s="92"/>
      <c r="P84" s="19">
        <f>IF(O84="",0,((200/O84)-Stammdaten!$D$21)/Stammdaten!$E$21)</f>
        <v>0</v>
      </c>
      <c r="Q84" s="92"/>
      <c r="R84" s="19">
        <f>IF(Q84="",0,((300/Q84)-Stammdaten!$D$22)/Stammdaten!$E$22)</f>
        <v>0</v>
      </c>
      <c r="S84" s="92"/>
      <c r="T84" s="19">
        <f>IF(S84="",0,((400/S84)-Stammdaten!$D$23)/Stammdaten!$E$23)</f>
        <v>0</v>
      </c>
      <c r="U84" s="55"/>
      <c r="V84" s="19">
        <f>IF(U84="",0,(SQRT(U84)-Stammdaten!$D$25)/Stammdaten!$E$25)</f>
        <v>0</v>
      </c>
      <c r="W84" s="55"/>
      <c r="X84" s="19">
        <f>IF(W84="",0,(SQRT(W84)-Stammdaten!$D$27)/Stammdaten!$E$27)</f>
        <v>0</v>
      </c>
      <c r="Y84" s="55"/>
      <c r="Z84" s="19">
        <f>IF(Y84="",0,(SQRT(Y84)-Stammdaten!$D$29)/Stammdaten!$E$29)</f>
        <v>0</v>
      </c>
      <c r="AA84" s="55"/>
      <c r="AB84" s="19">
        <f>IF(AA84="",0,(SQRT(AA84)-Stammdaten!$D$32)/Stammdaten!$E$32)</f>
        <v>0</v>
      </c>
      <c r="AC84" s="55"/>
      <c r="AD84" s="19">
        <f>IF(AC84="",0,(SQRT(AC84)-Stammdaten!$D$33)/Stammdaten!$E$33)</f>
        <v>0</v>
      </c>
      <c r="AE84" s="55"/>
      <c r="AF84" s="19">
        <f>IF(AE84="",0,(SQRT(AE84)-Stammdaten!$D$34)/Stammdaten!$E$34)</f>
        <v>0</v>
      </c>
    </row>
    <row r="85" spans="1:32" ht="15">
      <c r="A85" s="52"/>
      <c r="B85" s="53"/>
      <c r="C85" s="85"/>
      <c r="D85" s="54"/>
      <c r="E85" s="96"/>
      <c r="F85" s="100">
        <f>IF(E85="",0,(($E$8/(E85)-Stammdaten!$D$5)/Stammdaten!$E$5))</f>
        <v>0</v>
      </c>
      <c r="G85" s="92"/>
      <c r="H85" s="100">
        <f>IF(G85="",0,(($G$8/(G85)-Stammdaten!$D$6)/Stammdaten!$E$6))</f>
        <v>0</v>
      </c>
      <c r="I85" s="92"/>
      <c r="J85" s="76">
        <f>IF(I85="",0,(($I$8/(I85)-Stammdaten!$D$7)/Stammdaten!$E$7))</f>
        <v>0</v>
      </c>
      <c r="K85" s="92"/>
      <c r="L85" s="76">
        <f>IF(K85="",0,(($K$8/(K85)-Stammdaten!$D$10)/Stammdaten!$E$10))</f>
        <v>0</v>
      </c>
      <c r="M85" s="56"/>
      <c r="N85" s="57"/>
      <c r="O85" s="92"/>
      <c r="P85" s="19">
        <f>IF(O85="",0,((200/O85)-Stammdaten!$D$21)/Stammdaten!$E$21)</f>
        <v>0</v>
      </c>
      <c r="Q85" s="92"/>
      <c r="R85" s="19">
        <f>IF(Q85="",0,((300/Q85)-Stammdaten!$D$22)/Stammdaten!$E$22)</f>
        <v>0</v>
      </c>
      <c r="S85" s="92"/>
      <c r="T85" s="19">
        <f>IF(S85="",0,((400/S85)-Stammdaten!$D$23)/Stammdaten!$E$23)</f>
        <v>0</v>
      </c>
      <c r="U85" s="55"/>
      <c r="V85" s="19">
        <f>IF(U85="",0,(SQRT(U85)-Stammdaten!$D$25)/Stammdaten!$E$25)</f>
        <v>0</v>
      </c>
      <c r="W85" s="55"/>
      <c r="X85" s="19">
        <f>IF(W85="",0,(SQRT(W85)-Stammdaten!$D$27)/Stammdaten!$E$27)</f>
        <v>0</v>
      </c>
      <c r="Y85" s="55"/>
      <c r="Z85" s="19">
        <f>IF(Y85="",0,(SQRT(Y85)-Stammdaten!$D$29)/Stammdaten!$E$29)</f>
        <v>0</v>
      </c>
      <c r="AA85" s="55"/>
      <c r="AB85" s="19">
        <f>IF(AA85="",0,(SQRT(AA85)-Stammdaten!$D$32)/Stammdaten!$E$32)</f>
        <v>0</v>
      </c>
      <c r="AC85" s="55"/>
      <c r="AD85" s="19">
        <f>IF(AC85="",0,(SQRT(AC85)-Stammdaten!$D$33)/Stammdaten!$E$33)</f>
        <v>0</v>
      </c>
      <c r="AE85" s="55"/>
      <c r="AF85" s="19">
        <f>IF(AE85="",0,(SQRT(AE85)-Stammdaten!$D$34)/Stammdaten!$E$34)</f>
        <v>0</v>
      </c>
    </row>
    <row r="86" spans="1:32" ht="15">
      <c r="A86" s="52"/>
      <c r="B86" s="53"/>
      <c r="C86" s="85"/>
      <c r="D86" s="54"/>
      <c r="E86" s="96"/>
      <c r="F86" s="100">
        <f>IF(E86="",0,(($E$8/(E86)-Stammdaten!$D$5)/Stammdaten!$E$5))</f>
        <v>0</v>
      </c>
      <c r="G86" s="92"/>
      <c r="H86" s="100">
        <f>IF(G86="",0,(($G$8/(G86)-Stammdaten!$D$6)/Stammdaten!$E$6))</f>
        <v>0</v>
      </c>
      <c r="I86" s="92"/>
      <c r="J86" s="76">
        <f>IF(I86="",0,(($I$8/(I86)-Stammdaten!$D$7)/Stammdaten!$E$7))</f>
        <v>0</v>
      </c>
      <c r="K86" s="92"/>
      <c r="L86" s="76">
        <f>IF(K86="",0,(($K$8/(K86)-Stammdaten!$D$10)/Stammdaten!$E$10))</f>
        <v>0</v>
      </c>
      <c r="M86" s="56"/>
      <c r="N86" s="57"/>
      <c r="O86" s="92"/>
      <c r="P86" s="19">
        <f>IF(O86="",0,((200/O86)-Stammdaten!$D$21)/Stammdaten!$E$21)</f>
        <v>0</v>
      </c>
      <c r="Q86" s="92"/>
      <c r="R86" s="19">
        <f>IF(Q86="",0,((300/Q86)-Stammdaten!$D$22)/Stammdaten!$E$22)</f>
        <v>0</v>
      </c>
      <c r="S86" s="92"/>
      <c r="T86" s="19">
        <f>IF(S86="",0,((400/S86)-Stammdaten!$D$23)/Stammdaten!$E$23)</f>
        <v>0</v>
      </c>
      <c r="U86" s="55"/>
      <c r="V86" s="19">
        <f>IF(U86="",0,(SQRT(U86)-Stammdaten!$D$25)/Stammdaten!$E$25)</f>
        <v>0</v>
      </c>
      <c r="W86" s="55"/>
      <c r="X86" s="19">
        <f>IF(W86="",0,(SQRT(W86)-Stammdaten!$D$27)/Stammdaten!$E$27)</f>
        <v>0</v>
      </c>
      <c r="Y86" s="55"/>
      <c r="Z86" s="19">
        <f>IF(Y86="",0,(SQRT(Y86)-Stammdaten!$D$29)/Stammdaten!$E$29)</f>
        <v>0</v>
      </c>
      <c r="AA86" s="55"/>
      <c r="AB86" s="19">
        <f>IF(AA86="",0,(SQRT(AA86)-Stammdaten!$D$32)/Stammdaten!$E$32)</f>
        <v>0</v>
      </c>
      <c r="AC86" s="55"/>
      <c r="AD86" s="19">
        <f>IF(AC86="",0,(SQRT(AC86)-Stammdaten!$D$33)/Stammdaten!$E$33)</f>
        <v>0</v>
      </c>
      <c r="AE86" s="55"/>
      <c r="AF86" s="19">
        <f>IF(AE86="",0,(SQRT(AE86)-Stammdaten!$D$34)/Stammdaten!$E$34)</f>
        <v>0</v>
      </c>
    </row>
    <row r="87" spans="1:32" ht="15">
      <c r="A87" s="52"/>
      <c r="B87" s="53"/>
      <c r="C87" s="85"/>
      <c r="D87" s="54"/>
      <c r="E87" s="96"/>
      <c r="F87" s="100">
        <f>IF(E87="",0,(($E$8/(E87)-Stammdaten!$D$5)/Stammdaten!$E$5))</f>
        <v>0</v>
      </c>
      <c r="G87" s="92"/>
      <c r="H87" s="100">
        <f>IF(G87="",0,(($G$8/(G87)-Stammdaten!$D$6)/Stammdaten!$E$6))</f>
        <v>0</v>
      </c>
      <c r="I87" s="92"/>
      <c r="J87" s="76">
        <f>IF(I87="",0,(($I$8/(I87)-Stammdaten!$D$7)/Stammdaten!$E$7))</f>
        <v>0</v>
      </c>
      <c r="K87" s="92"/>
      <c r="L87" s="76">
        <f>IF(K87="",0,(($K$8/(K87)-Stammdaten!$D$10)/Stammdaten!$E$10))</f>
        <v>0</v>
      </c>
      <c r="M87" s="56"/>
      <c r="N87" s="57"/>
      <c r="O87" s="92"/>
      <c r="P87" s="19">
        <f>IF(O87="",0,((200/O87)-Stammdaten!$D$21)/Stammdaten!$E$21)</f>
        <v>0</v>
      </c>
      <c r="Q87" s="92"/>
      <c r="R87" s="19">
        <f>IF(Q87="",0,((300/Q87)-Stammdaten!$D$22)/Stammdaten!$E$22)</f>
        <v>0</v>
      </c>
      <c r="S87" s="92"/>
      <c r="T87" s="19">
        <f>IF(S87="",0,((400/S87)-Stammdaten!$D$23)/Stammdaten!$E$23)</f>
        <v>0</v>
      </c>
      <c r="U87" s="55"/>
      <c r="V87" s="19">
        <f>IF(U87="",0,(SQRT(U87)-Stammdaten!$D$25)/Stammdaten!$E$25)</f>
        <v>0</v>
      </c>
      <c r="W87" s="55"/>
      <c r="X87" s="19">
        <f>IF(W87="",0,(SQRT(W87)-Stammdaten!$D$27)/Stammdaten!$E$27)</f>
        <v>0</v>
      </c>
      <c r="Y87" s="55"/>
      <c r="Z87" s="19">
        <f>IF(Y87="",0,(SQRT(Y87)-Stammdaten!$D$29)/Stammdaten!$E$29)</f>
        <v>0</v>
      </c>
      <c r="AA87" s="55"/>
      <c r="AB87" s="19">
        <f>IF(AA87="",0,(SQRT(AA87)-Stammdaten!$D$32)/Stammdaten!$E$32)</f>
        <v>0</v>
      </c>
      <c r="AC87" s="55"/>
      <c r="AD87" s="19">
        <f>IF(AC87="",0,(SQRT(AC87)-Stammdaten!$D$33)/Stammdaten!$E$33)</f>
        <v>0</v>
      </c>
      <c r="AE87" s="55"/>
      <c r="AF87" s="19">
        <f>IF(AE87="",0,(SQRT(AE87)-Stammdaten!$D$34)/Stammdaten!$E$34)</f>
        <v>0</v>
      </c>
    </row>
    <row r="88" spans="1:32" ht="15">
      <c r="A88" s="52"/>
      <c r="B88" s="53"/>
      <c r="C88" s="85"/>
      <c r="D88" s="54"/>
      <c r="E88" s="96"/>
      <c r="F88" s="100">
        <f>IF(E88="",0,(($E$8/(E88)-Stammdaten!$D$5)/Stammdaten!$E$5))</f>
        <v>0</v>
      </c>
      <c r="G88" s="92"/>
      <c r="H88" s="100">
        <f>IF(G88="",0,(($G$8/(G88)-Stammdaten!$D$6)/Stammdaten!$E$6))</f>
        <v>0</v>
      </c>
      <c r="I88" s="92"/>
      <c r="J88" s="76">
        <f>IF(I88="",0,(($I$8/(I88)-Stammdaten!$D$7)/Stammdaten!$E$7))</f>
        <v>0</v>
      </c>
      <c r="K88" s="92"/>
      <c r="L88" s="76">
        <f>IF(K88="",0,(($K$8/(K88)-Stammdaten!$D$10)/Stammdaten!$E$10))</f>
        <v>0</v>
      </c>
      <c r="M88" s="56"/>
      <c r="N88" s="57"/>
      <c r="O88" s="92"/>
      <c r="P88" s="19">
        <f>IF(O88="",0,((200/O88)-Stammdaten!$D$21)/Stammdaten!$E$21)</f>
        <v>0</v>
      </c>
      <c r="Q88" s="92"/>
      <c r="R88" s="19">
        <f>IF(Q88="",0,((300/Q88)-Stammdaten!$D$22)/Stammdaten!$E$22)</f>
        <v>0</v>
      </c>
      <c r="S88" s="92"/>
      <c r="T88" s="19">
        <f>IF(S88="",0,((400/S88)-Stammdaten!$D$23)/Stammdaten!$E$23)</f>
        <v>0</v>
      </c>
      <c r="U88" s="55"/>
      <c r="V88" s="19">
        <f>IF(U88="",0,(SQRT(U88)-Stammdaten!$D$25)/Stammdaten!$E$25)</f>
        <v>0</v>
      </c>
      <c r="W88" s="55"/>
      <c r="X88" s="19">
        <f>IF(W88="",0,(SQRT(W88)-Stammdaten!$D$27)/Stammdaten!$E$27)</f>
        <v>0</v>
      </c>
      <c r="Y88" s="55"/>
      <c r="Z88" s="19">
        <f>IF(Y88="",0,(SQRT(Y88)-Stammdaten!$D$29)/Stammdaten!$E$29)</f>
        <v>0</v>
      </c>
      <c r="AA88" s="55"/>
      <c r="AB88" s="19">
        <f>IF(AA88="",0,(SQRT(AA88)-Stammdaten!$D$32)/Stammdaten!$E$32)</f>
        <v>0</v>
      </c>
      <c r="AC88" s="55"/>
      <c r="AD88" s="19">
        <f>IF(AC88="",0,(SQRT(AC88)-Stammdaten!$D$33)/Stammdaten!$E$33)</f>
        <v>0</v>
      </c>
      <c r="AE88" s="55"/>
      <c r="AF88" s="19">
        <f>IF(AE88="",0,(SQRT(AE88)-Stammdaten!$D$34)/Stammdaten!$E$34)</f>
        <v>0</v>
      </c>
    </row>
    <row r="89" spans="1:32" ht="15">
      <c r="A89" s="52"/>
      <c r="B89" s="53"/>
      <c r="C89" s="85"/>
      <c r="D89" s="54"/>
      <c r="E89" s="96"/>
      <c r="F89" s="100">
        <f>IF(E89="",0,(($E$8/(E89)-Stammdaten!$D$5)/Stammdaten!$E$5))</f>
        <v>0</v>
      </c>
      <c r="G89" s="92"/>
      <c r="H89" s="100">
        <f>IF(G89="",0,(($G$8/(G89)-Stammdaten!$D$6)/Stammdaten!$E$6))</f>
        <v>0</v>
      </c>
      <c r="I89" s="92"/>
      <c r="J89" s="76">
        <f>IF(I89="",0,(($I$8/(I89)-Stammdaten!$D$7)/Stammdaten!$E$7))</f>
        <v>0</v>
      </c>
      <c r="K89" s="92"/>
      <c r="L89" s="76">
        <f>IF(K89="",0,(($K$8/(K89)-Stammdaten!$D$10)/Stammdaten!$E$10))</f>
        <v>0</v>
      </c>
      <c r="M89" s="56"/>
      <c r="N89" s="57"/>
      <c r="O89" s="92"/>
      <c r="P89" s="19">
        <f>IF(O89="",0,((200/O89)-Stammdaten!$D$21)/Stammdaten!$E$21)</f>
        <v>0</v>
      </c>
      <c r="Q89" s="92"/>
      <c r="R89" s="19">
        <f>IF(Q89="",0,((300/Q89)-Stammdaten!$D$22)/Stammdaten!$E$22)</f>
        <v>0</v>
      </c>
      <c r="S89" s="92"/>
      <c r="T89" s="19">
        <f>IF(S89="",0,((400/S89)-Stammdaten!$D$23)/Stammdaten!$E$23)</f>
        <v>0</v>
      </c>
      <c r="U89" s="55"/>
      <c r="V89" s="19">
        <f>IF(U89="",0,(SQRT(U89)-Stammdaten!$D$25)/Stammdaten!$E$25)</f>
        <v>0</v>
      </c>
      <c r="W89" s="55"/>
      <c r="X89" s="19">
        <f>IF(W89="",0,(SQRT(W89)-Stammdaten!$D$27)/Stammdaten!$E$27)</f>
        <v>0</v>
      </c>
      <c r="Y89" s="55"/>
      <c r="Z89" s="19">
        <f>IF(Y89="",0,(SQRT(Y89)-Stammdaten!$D$29)/Stammdaten!$E$29)</f>
        <v>0</v>
      </c>
      <c r="AA89" s="55"/>
      <c r="AB89" s="19">
        <f>IF(AA89="",0,(SQRT(AA89)-Stammdaten!$D$32)/Stammdaten!$E$32)</f>
        <v>0</v>
      </c>
      <c r="AC89" s="55"/>
      <c r="AD89" s="19">
        <f>IF(AC89="",0,(SQRT(AC89)-Stammdaten!$D$33)/Stammdaten!$E$33)</f>
        <v>0</v>
      </c>
      <c r="AE89" s="55"/>
      <c r="AF89" s="19">
        <f>IF(AE89="",0,(SQRT(AE89)-Stammdaten!$D$34)/Stammdaten!$E$34)</f>
        <v>0</v>
      </c>
    </row>
    <row r="90" spans="1:32" ht="15">
      <c r="A90" s="52"/>
      <c r="B90" s="53"/>
      <c r="C90" s="85"/>
      <c r="D90" s="54"/>
      <c r="E90" s="96"/>
      <c r="F90" s="100">
        <f>IF(E90="",0,(($E$8/(E90)-Stammdaten!$D$5)/Stammdaten!$E$5))</f>
        <v>0</v>
      </c>
      <c r="G90" s="92"/>
      <c r="H90" s="100">
        <f>IF(G90="",0,(($G$8/(G90)-Stammdaten!$D$6)/Stammdaten!$E$6))</f>
        <v>0</v>
      </c>
      <c r="I90" s="92"/>
      <c r="J90" s="76">
        <f>IF(I90="",0,(($I$8/(I90)-Stammdaten!$D$7)/Stammdaten!$E$7))</f>
        <v>0</v>
      </c>
      <c r="K90" s="92"/>
      <c r="L90" s="76">
        <f>IF(K90="",0,(($K$8/(K90)-Stammdaten!$D$10)/Stammdaten!$E$10))</f>
        <v>0</v>
      </c>
      <c r="M90" s="56"/>
      <c r="N90" s="57"/>
      <c r="O90" s="92"/>
      <c r="P90" s="19">
        <f>IF(O90="",0,((200/O90)-Stammdaten!$D$21)/Stammdaten!$E$21)</f>
        <v>0</v>
      </c>
      <c r="Q90" s="92"/>
      <c r="R90" s="19">
        <f>IF(Q90="",0,((300/Q90)-Stammdaten!$D$22)/Stammdaten!$E$22)</f>
        <v>0</v>
      </c>
      <c r="S90" s="92"/>
      <c r="T90" s="19">
        <f>IF(S90="",0,((400/S90)-Stammdaten!$D$23)/Stammdaten!$E$23)</f>
        <v>0</v>
      </c>
      <c r="U90" s="55"/>
      <c r="V90" s="19">
        <f>IF(U90="",0,(SQRT(U90)-Stammdaten!$D$25)/Stammdaten!$E$25)</f>
        <v>0</v>
      </c>
      <c r="W90" s="55"/>
      <c r="X90" s="19">
        <f>IF(W90="",0,(SQRT(W90)-Stammdaten!$D$27)/Stammdaten!$E$27)</f>
        <v>0</v>
      </c>
      <c r="Y90" s="55"/>
      <c r="Z90" s="19">
        <f>IF(Y90="",0,(SQRT(Y90)-Stammdaten!$D$29)/Stammdaten!$E$29)</f>
        <v>0</v>
      </c>
      <c r="AA90" s="55"/>
      <c r="AB90" s="19">
        <f>IF(AA90="",0,(SQRT(AA90)-Stammdaten!$D$32)/Stammdaten!$E$32)</f>
        <v>0</v>
      </c>
      <c r="AC90" s="55"/>
      <c r="AD90" s="19">
        <f>IF(AC90="",0,(SQRT(AC90)-Stammdaten!$D$33)/Stammdaten!$E$33)</f>
        <v>0</v>
      </c>
      <c r="AE90" s="55"/>
      <c r="AF90" s="19">
        <f>IF(AE90="",0,(SQRT(AE90)-Stammdaten!$D$34)/Stammdaten!$E$34)</f>
        <v>0</v>
      </c>
    </row>
    <row r="91" spans="1:32" ht="15">
      <c r="A91" s="52"/>
      <c r="B91" s="53"/>
      <c r="C91" s="85"/>
      <c r="D91" s="54"/>
      <c r="E91" s="96"/>
      <c r="F91" s="100">
        <f>IF(E91="",0,(($E$8/(E91)-Stammdaten!$D$5)/Stammdaten!$E$5))</f>
        <v>0</v>
      </c>
      <c r="G91" s="92"/>
      <c r="H91" s="100">
        <f>IF(G91="",0,(($G$8/(G91)-Stammdaten!$D$6)/Stammdaten!$E$6))</f>
        <v>0</v>
      </c>
      <c r="I91" s="92"/>
      <c r="J91" s="76">
        <f>IF(I91="",0,(($I$8/(I91)-Stammdaten!$D$7)/Stammdaten!$E$7))</f>
        <v>0</v>
      </c>
      <c r="K91" s="92"/>
      <c r="L91" s="76">
        <f>IF(K91="",0,(($K$8/(K91)-Stammdaten!$D$10)/Stammdaten!$E$10))</f>
        <v>0</v>
      </c>
      <c r="M91" s="56"/>
      <c r="N91" s="57"/>
      <c r="O91" s="92"/>
      <c r="P91" s="19">
        <f>IF(O91="",0,((200/O91)-Stammdaten!$D$21)/Stammdaten!$E$21)</f>
        <v>0</v>
      </c>
      <c r="Q91" s="92"/>
      <c r="R91" s="19">
        <f>IF(Q91="",0,((300/Q91)-Stammdaten!$D$22)/Stammdaten!$E$22)</f>
        <v>0</v>
      </c>
      <c r="S91" s="92"/>
      <c r="T91" s="19">
        <f>IF(S91="",0,((400/S91)-Stammdaten!$D$23)/Stammdaten!$E$23)</f>
        <v>0</v>
      </c>
      <c r="U91" s="55"/>
      <c r="V91" s="19">
        <f>IF(U91="",0,(SQRT(U91)-Stammdaten!$D$25)/Stammdaten!$E$25)</f>
        <v>0</v>
      </c>
      <c r="W91" s="55"/>
      <c r="X91" s="19">
        <f>IF(W91="",0,(SQRT(W91)-Stammdaten!$D$27)/Stammdaten!$E$27)</f>
        <v>0</v>
      </c>
      <c r="Y91" s="55"/>
      <c r="Z91" s="19">
        <f>IF(Y91="",0,(SQRT(Y91)-Stammdaten!$D$29)/Stammdaten!$E$29)</f>
        <v>0</v>
      </c>
      <c r="AA91" s="55"/>
      <c r="AB91" s="19">
        <f>IF(AA91="",0,(SQRT(AA91)-Stammdaten!$D$32)/Stammdaten!$E$32)</f>
        <v>0</v>
      </c>
      <c r="AC91" s="55"/>
      <c r="AD91" s="19">
        <f>IF(AC91="",0,(SQRT(AC91)-Stammdaten!$D$33)/Stammdaten!$E$33)</f>
        <v>0</v>
      </c>
      <c r="AE91" s="55"/>
      <c r="AF91" s="19">
        <f>IF(AE91="",0,(SQRT(AE91)-Stammdaten!$D$34)/Stammdaten!$E$34)</f>
        <v>0</v>
      </c>
    </row>
    <row r="92" spans="1:32" ht="15">
      <c r="A92" s="52"/>
      <c r="B92" s="53"/>
      <c r="C92" s="85"/>
      <c r="D92" s="54"/>
      <c r="E92" s="96"/>
      <c r="F92" s="100">
        <f>IF(E92="",0,(($E$8/(E92)-Stammdaten!$D$5)/Stammdaten!$E$5))</f>
        <v>0</v>
      </c>
      <c r="G92" s="92"/>
      <c r="H92" s="100">
        <f>IF(G92="",0,(($G$8/(G92)-Stammdaten!$D$6)/Stammdaten!$E$6))</f>
        <v>0</v>
      </c>
      <c r="I92" s="92"/>
      <c r="J92" s="76">
        <f>IF(I92="",0,(($I$8/(I92)-Stammdaten!$D$7)/Stammdaten!$E$7))</f>
        <v>0</v>
      </c>
      <c r="K92" s="92"/>
      <c r="L92" s="76">
        <f>IF(K92="",0,(($K$8/(K92)-Stammdaten!$D$10)/Stammdaten!$E$10))</f>
        <v>0</v>
      </c>
      <c r="M92" s="56"/>
      <c r="N92" s="57"/>
      <c r="O92" s="92"/>
      <c r="P92" s="19">
        <f>IF(O92="",0,((200/O92)-Stammdaten!$D$21)/Stammdaten!$E$21)</f>
        <v>0</v>
      </c>
      <c r="Q92" s="92"/>
      <c r="R92" s="19">
        <f>IF(Q92="",0,((300/Q92)-Stammdaten!$D$22)/Stammdaten!$E$22)</f>
        <v>0</v>
      </c>
      <c r="S92" s="92"/>
      <c r="T92" s="19">
        <f>IF(S92="",0,((400/S92)-Stammdaten!$D$23)/Stammdaten!$E$23)</f>
        <v>0</v>
      </c>
      <c r="U92" s="55"/>
      <c r="V92" s="19">
        <f>IF(U92="",0,(SQRT(U92)-Stammdaten!$D$25)/Stammdaten!$E$25)</f>
        <v>0</v>
      </c>
      <c r="W92" s="55"/>
      <c r="X92" s="19">
        <f>IF(W92="",0,(SQRT(W92)-Stammdaten!$D$27)/Stammdaten!$E$27)</f>
        <v>0</v>
      </c>
      <c r="Y92" s="55"/>
      <c r="Z92" s="19">
        <f>IF(Y92="",0,(SQRT(Y92)-Stammdaten!$D$29)/Stammdaten!$E$29)</f>
        <v>0</v>
      </c>
      <c r="AA92" s="55"/>
      <c r="AB92" s="19">
        <f>IF(AA92="",0,(SQRT(AA92)-Stammdaten!$D$32)/Stammdaten!$E$32)</f>
        <v>0</v>
      </c>
      <c r="AC92" s="55"/>
      <c r="AD92" s="19">
        <f>IF(AC92="",0,(SQRT(AC92)-Stammdaten!$D$33)/Stammdaten!$E$33)</f>
        <v>0</v>
      </c>
      <c r="AE92" s="55"/>
      <c r="AF92" s="19">
        <f>IF(AE92="",0,(SQRT(AE92)-Stammdaten!$D$34)/Stammdaten!$E$34)</f>
        <v>0</v>
      </c>
    </row>
    <row r="93" spans="1:32" ht="15">
      <c r="A93" s="52"/>
      <c r="B93" s="53"/>
      <c r="C93" s="85"/>
      <c r="D93" s="54"/>
      <c r="E93" s="96"/>
      <c r="F93" s="100">
        <f>IF(E93="",0,(($E$8/(E93)-Stammdaten!$D$5)/Stammdaten!$E$5))</f>
        <v>0</v>
      </c>
      <c r="G93" s="92"/>
      <c r="H93" s="100">
        <f>IF(G93="",0,(($G$8/(G93)-Stammdaten!$D$6)/Stammdaten!$E$6))</f>
        <v>0</v>
      </c>
      <c r="I93" s="92"/>
      <c r="J93" s="76">
        <f>IF(I93="",0,(($I$8/(I93)-Stammdaten!$D$7)/Stammdaten!$E$7))</f>
        <v>0</v>
      </c>
      <c r="K93" s="92"/>
      <c r="L93" s="76">
        <f>IF(K93="",0,(($K$8/(K93)-Stammdaten!$D$10)/Stammdaten!$E$10))</f>
        <v>0</v>
      </c>
      <c r="M93" s="56"/>
      <c r="N93" s="57"/>
      <c r="O93" s="92"/>
      <c r="P93" s="19">
        <f>IF(O93="",0,((200/O93)-Stammdaten!$D$21)/Stammdaten!$E$21)</f>
        <v>0</v>
      </c>
      <c r="Q93" s="92"/>
      <c r="R93" s="19">
        <f>IF(Q93="",0,((300/Q93)-Stammdaten!$D$22)/Stammdaten!$E$22)</f>
        <v>0</v>
      </c>
      <c r="S93" s="92"/>
      <c r="T93" s="19">
        <f>IF(S93="",0,((400/S93)-Stammdaten!$D$23)/Stammdaten!$E$23)</f>
        <v>0</v>
      </c>
      <c r="U93" s="55"/>
      <c r="V93" s="19">
        <f>IF(U93="",0,(SQRT(U93)-Stammdaten!$D$25)/Stammdaten!$E$25)</f>
        <v>0</v>
      </c>
      <c r="W93" s="55"/>
      <c r="X93" s="19">
        <f>IF(W93="",0,(SQRT(W93)-Stammdaten!$D$27)/Stammdaten!$E$27)</f>
        <v>0</v>
      </c>
      <c r="Y93" s="55"/>
      <c r="Z93" s="19">
        <f>IF(Y93="",0,(SQRT(Y93)-Stammdaten!$D$29)/Stammdaten!$E$29)</f>
        <v>0</v>
      </c>
      <c r="AA93" s="55"/>
      <c r="AB93" s="19">
        <f>IF(AA93="",0,(SQRT(AA93)-Stammdaten!$D$32)/Stammdaten!$E$32)</f>
        <v>0</v>
      </c>
      <c r="AC93" s="55"/>
      <c r="AD93" s="19">
        <f>IF(AC93="",0,(SQRT(AC93)-Stammdaten!$D$33)/Stammdaten!$E$33)</f>
        <v>0</v>
      </c>
      <c r="AE93" s="55"/>
      <c r="AF93" s="19">
        <f>IF(AE93="",0,(SQRT(AE93)-Stammdaten!$D$34)/Stammdaten!$E$34)</f>
        <v>0</v>
      </c>
    </row>
    <row r="94" spans="1:32" ht="15">
      <c r="A94" s="52"/>
      <c r="B94" s="53"/>
      <c r="C94" s="85"/>
      <c r="D94" s="54"/>
      <c r="E94" s="96"/>
      <c r="F94" s="100">
        <f>IF(E94="",0,(($E$8/(E94)-Stammdaten!$D$5)/Stammdaten!$E$5))</f>
        <v>0</v>
      </c>
      <c r="G94" s="92"/>
      <c r="H94" s="100">
        <f>IF(G94="",0,(($G$8/(G94)-Stammdaten!$D$6)/Stammdaten!$E$6))</f>
        <v>0</v>
      </c>
      <c r="I94" s="92"/>
      <c r="J94" s="76">
        <f>IF(I94="",0,(($I$8/(I94)-Stammdaten!$D$7)/Stammdaten!$E$7))</f>
        <v>0</v>
      </c>
      <c r="K94" s="92"/>
      <c r="L94" s="76">
        <f>IF(K94="",0,(($K$8/(K94)-Stammdaten!$D$10)/Stammdaten!$E$10))</f>
        <v>0</v>
      </c>
      <c r="M94" s="56"/>
      <c r="N94" s="57"/>
      <c r="O94" s="92"/>
      <c r="P94" s="19">
        <f>IF(O94="",0,((200/O94)-Stammdaten!$D$21)/Stammdaten!$E$21)</f>
        <v>0</v>
      </c>
      <c r="Q94" s="92"/>
      <c r="R94" s="19">
        <f>IF(Q94="",0,((300/Q94)-Stammdaten!$D$22)/Stammdaten!$E$22)</f>
        <v>0</v>
      </c>
      <c r="S94" s="92"/>
      <c r="T94" s="19">
        <f>IF(S94="",0,((400/S94)-Stammdaten!$D$23)/Stammdaten!$E$23)</f>
        <v>0</v>
      </c>
      <c r="U94" s="55"/>
      <c r="V94" s="19">
        <f>IF(U94="",0,(SQRT(U94)-Stammdaten!$D$25)/Stammdaten!$E$25)</f>
        <v>0</v>
      </c>
      <c r="W94" s="55"/>
      <c r="X94" s="19">
        <f>IF(W94="",0,(SQRT(W94)-Stammdaten!$D$27)/Stammdaten!$E$27)</f>
        <v>0</v>
      </c>
      <c r="Y94" s="55"/>
      <c r="Z94" s="19">
        <f>IF(Y94="",0,(SQRT(Y94)-Stammdaten!$D$29)/Stammdaten!$E$29)</f>
        <v>0</v>
      </c>
      <c r="AA94" s="55"/>
      <c r="AB94" s="19">
        <f>IF(AA94="",0,(SQRT(AA94)-Stammdaten!$D$32)/Stammdaten!$E$32)</f>
        <v>0</v>
      </c>
      <c r="AC94" s="55"/>
      <c r="AD94" s="19">
        <f>IF(AC94="",0,(SQRT(AC94)-Stammdaten!$D$33)/Stammdaten!$E$33)</f>
        <v>0</v>
      </c>
      <c r="AE94" s="55"/>
      <c r="AF94" s="19">
        <f>IF(AE94="",0,(SQRT(AE94)-Stammdaten!$D$34)/Stammdaten!$E$34)</f>
        <v>0</v>
      </c>
    </row>
    <row r="95" spans="1:32" ht="15">
      <c r="A95" s="52"/>
      <c r="B95" s="53"/>
      <c r="C95" s="85"/>
      <c r="D95" s="54"/>
      <c r="E95" s="96"/>
      <c r="F95" s="100">
        <f>IF(E95="",0,(($E$8/(E95)-Stammdaten!$D$5)/Stammdaten!$E$5))</f>
        <v>0</v>
      </c>
      <c r="G95" s="92"/>
      <c r="H95" s="100">
        <f>IF(G95="",0,(($G$8/(G95)-Stammdaten!$D$6)/Stammdaten!$E$6))</f>
        <v>0</v>
      </c>
      <c r="I95" s="92"/>
      <c r="J95" s="76">
        <f>IF(I95="",0,(($I$8/(I95)-Stammdaten!$D$7)/Stammdaten!$E$7))</f>
        <v>0</v>
      </c>
      <c r="K95" s="92"/>
      <c r="L95" s="76">
        <f>IF(K95="",0,(($K$8/(K95)-Stammdaten!$D$10)/Stammdaten!$E$10))</f>
        <v>0</v>
      </c>
      <c r="M95" s="56"/>
      <c r="N95" s="57"/>
      <c r="O95" s="92"/>
      <c r="P95" s="19">
        <f>IF(O95="",0,((200/O95)-Stammdaten!$D$21)/Stammdaten!$E$21)</f>
        <v>0</v>
      </c>
      <c r="Q95" s="92"/>
      <c r="R95" s="19">
        <f>IF(Q95="",0,((300/Q95)-Stammdaten!$D$22)/Stammdaten!$E$22)</f>
        <v>0</v>
      </c>
      <c r="S95" s="92"/>
      <c r="T95" s="19">
        <f>IF(S95="",0,((400/S95)-Stammdaten!$D$23)/Stammdaten!$E$23)</f>
        <v>0</v>
      </c>
      <c r="U95" s="55"/>
      <c r="V95" s="19">
        <f>IF(U95="",0,(SQRT(U95)-Stammdaten!$D$25)/Stammdaten!$E$25)</f>
        <v>0</v>
      </c>
      <c r="W95" s="55"/>
      <c r="X95" s="19">
        <f>IF(W95="",0,(SQRT(W95)-Stammdaten!$D$27)/Stammdaten!$E$27)</f>
        <v>0</v>
      </c>
      <c r="Y95" s="55"/>
      <c r="Z95" s="19">
        <f>IF(Y95="",0,(SQRT(Y95)-Stammdaten!$D$29)/Stammdaten!$E$29)</f>
        <v>0</v>
      </c>
      <c r="AA95" s="55"/>
      <c r="AB95" s="19">
        <f>IF(AA95="",0,(SQRT(AA95)-Stammdaten!$D$32)/Stammdaten!$E$32)</f>
        <v>0</v>
      </c>
      <c r="AC95" s="55"/>
      <c r="AD95" s="19">
        <f>IF(AC95="",0,(SQRT(AC95)-Stammdaten!$D$33)/Stammdaten!$E$33)</f>
        <v>0</v>
      </c>
      <c r="AE95" s="55"/>
      <c r="AF95" s="19">
        <f>IF(AE95="",0,(SQRT(AE95)-Stammdaten!$D$34)/Stammdaten!$E$34)</f>
        <v>0</v>
      </c>
    </row>
    <row r="96" spans="1:32" ht="15">
      <c r="A96" s="52"/>
      <c r="B96" s="53"/>
      <c r="C96" s="85"/>
      <c r="D96" s="54"/>
      <c r="E96" s="96"/>
      <c r="F96" s="100">
        <f>IF(E96="",0,(($E$8/(E96)-Stammdaten!$D$5)/Stammdaten!$E$5))</f>
        <v>0</v>
      </c>
      <c r="G96" s="92"/>
      <c r="H96" s="100">
        <f>IF(G96="",0,(($G$8/(G96)-Stammdaten!$D$6)/Stammdaten!$E$6))</f>
        <v>0</v>
      </c>
      <c r="I96" s="92"/>
      <c r="J96" s="76">
        <f>IF(I96="",0,(($I$8/(I96)-Stammdaten!$D$7)/Stammdaten!$E$7))</f>
        <v>0</v>
      </c>
      <c r="K96" s="92"/>
      <c r="L96" s="76">
        <f>IF(K96="",0,(($K$8/(K96)-Stammdaten!$D$10)/Stammdaten!$E$10))</f>
        <v>0</v>
      </c>
      <c r="M96" s="56"/>
      <c r="N96" s="57"/>
      <c r="O96" s="92"/>
      <c r="P96" s="19">
        <f>IF(O96="",0,((200/O96)-Stammdaten!$D$21)/Stammdaten!$E$21)</f>
        <v>0</v>
      </c>
      <c r="Q96" s="92"/>
      <c r="R96" s="19">
        <f>IF(Q96="",0,((300/Q96)-Stammdaten!$D$22)/Stammdaten!$E$22)</f>
        <v>0</v>
      </c>
      <c r="S96" s="92"/>
      <c r="T96" s="19">
        <f>IF(S96="",0,((400/S96)-Stammdaten!$D$23)/Stammdaten!$E$23)</f>
        <v>0</v>
      </c>
      <c r="U96" s="55"/>
      <c r="V96" s="19">
        <f>IF(U96="",0,(SQRT(U96)-Stammdaten!$D$25)/Stammdaten!$E$25)</f>
        <v>0</v>
      </c>
      <c r="W96" s="55"/>
      <c r="X96" s="19">
        <f>IF(W96="",0,(SQRT(W96)-Stammdaten!$D$27)/Stammdaten!$E$27)</f>
        <v>0</v>
      </c>
      <c r="Y96" s="55"/>
      <c r="Z96" s="19">
        <f>IF(Y96="",0,(SQRT(Y96)-Stammdaten!$D$29)/Stammdaten!$E$29)</f>
        <v>0</v>
      </c>
      <c r="AA96" s="55"/>
      <c r="AB96" s="19">
        <f>IF(AA96="",0,(SQRT(AA96)-Stammdaten!$D$32)/Stammdaten!$E$32)</f>
        <v>0</v>
      </c>
      <c r="AC96" s="55"/>
      <c r="AD96" s="19">
        <f>IF(AC96="",0,(SQRT(AC96)-Stammdaten!$D$33)/Stammdaten!$E$33)</f>
        <v>0</v>
      </c>
      <c r="AE96" s="55"/>
      <c r="AF96" s="19">
        <f>IF(AE96="",0,(SQRT(AE96)-Stammdaten!$D$34)/Stammdaten!$E$34)</f>
        <v>0</v>
      </c>
    </row>
    <row r="97" spans="1:32" ht="15">
      <c r="A97" s="52"/>
      <c r="B97" s="53"/>
      <c r="C97" s="85"/>
      <c r="D97" s="54"/>
      <c r="E97" s="96"/>
      <c r="F97" s="100">
        <f>IF(E97="",0,(($E$8/(E97)-Stammdaten!$D$5)/Stammdaten!$E$5))</f>
        <v>0</v>
      </c>
      <c r="G97" s="92"/>
      <c r="H97" s="100">
        <f>IF(G97="",0,(($G$8/(G97)-Stammdaten!$D$6)/Stammdaten!$E$6))</f>
        <v>0</v>
      </c>
      <c r="I97" s="92"/>
      <c r="J97" s="76">
        <f>IF(I97="",0,(($I$8/(I97)-Stammdaten!$D$7)/Stammdaten!$E$7))</f>
        <v>0</v>
      </c>
      <c r="K97" s="92"/>
      <c r="L97" s="76">
        <f>IF(K97="",0,(($K$8/(K97)-Stammdaten!$D$10)/Stammdaten!$E$10))</f>
        <v>0</v>
      </c>
      <c r="M97" s="56"/>
      <c r="N97" s="57"/>
      <c r="O97" s="92"/>
      <c r="P97" s="19">
        <f>IF(O97="",0,((200/O97)-Stammdaten!$D$21)/Stammdaten!$E$21)</f>
        <v>0</v>
      </c>
      <c r="Q97" s="92"/>
      <c r="R97" s="19">
        <f>IF(Q97="",0,((300/Q97)-Stammdaten!$D$22)/Stammdaten!$E$22)</f>
        <v>0</v>
      </c>
      <c r="S97" s="92"/>
      <c r="T97" s="19">
        <f>IF(S97="",0,((400/S97)-Stammdaten!$D$23)/Stammdaten!$E$23)</f>
        <v>0</v>
      </c>
      <c r="U97" s="55"/>
      <c r="V97" s="19">
        <f>IF(U97="",0,(SQRT(U97)-Stammdaten!$D$25)/Stammdaten!$E$25)</f>
        <v>0</v>
      </c>
      <c r="W97" s="55"/>
      <c r="X97" s="19">
        <f>IF(W97="",0,(SQRT(W97)-Stammdaten!$D$27)/Stammdaten!$E$27)</f>
        <v>0</v>
      </c>
      <c r="Y97" s="55"/>
      <c r="Z97" s="19">
        <f>IF(Y97="",0,(SQRT(Y97)-Stammdaten!$D$29)/Stammdaten!$E$29)</f>
        <v>0</v>
      </c>
      <c r="AA97" s="55"/>
      <c r="AB97" s="19">
        <f>IF(AA97="",0,(SQRT(AA97)-Stammdaten!$D$32)/Stammdaten!$E$32)</f>
        <v>0</v>
      </c>
      <c r="AC97" s="55"/>
      <c r="AD97" s="19">
        <f>IF(AC97="",0,(SQRT(AC97)-Stammdaten!$D$33)/Stammdaten!$E$33)</f>
        <v>0</v>
      </c>
      <c r="AE97" s="55"/>
      <c r="AF97" s="19">
        <f>IF(AE97="",0,(SQRT(AE97)-Stammdaten!$D$34)/Stammdaten!$E$34)</f>
        <v>0</v>
      </c>
    </row>
    <row r="98" spans="1:32" ht="15">
      <c r="A98" s="52"/>
      <c r="B98" s="53"/>
      <c r="C98" s="85"/>
      <c r="D98" s="54"/>
      <c r="E98" s="96"/>
      <c r="F98" s="100">
        <f>IF(E98="",0,(($E$8/(E98)-Stammdaten!$D$5)/Stammdaten!$E$5))</f>
        <v>0</v>
      </c>
      <c r="G98" s="92"/>
      <c r="H98" s="100">
        <f>IF(G98="",0,(($G$8/(G98)-Stammdaten!$D$6)/Stammdaten!$E$6))</f>
        <v>0</v>
      </c>
      <c r="I98" s="92"/>
      <c r="J98" s="76">
        <f>IF(I98="",0,(($I$8/(I98)-Stammdaten!$D$7)/Stammdaten!$E$7))</f>
        <v>0</v>
      </c>
      <c r="K98" s="92"/>
      <c r="L98" s="76">
        <f>IF(K98="",0,(($K$8/(K98)-Stammdaten!$D$10)/Stammdaten!$E$10))</f>
        <v>0</v>
      </c>
      <c r="M98" s="56"/>
      <c r="N98" s="57"/>
      <c r="O98" s="92"/>
      <c r="P98" s="19">
        <f>IF(O98="",0,((200/O98)-Stammdaten!$D$21)/Stammdaten!$E$21)</f>
        <v>0</v>
      </c>
      <c r="Q98" s="92"/>
      <c r="R98" s="19">
        <f>IF(Q98="",0,((300/Q98)-Stammdaten!$D$22)/Stammdaten!$E$22)</f>
        <v>0</v>
      </c>
      <c r="S98" s="92"/>
      <c r="T98" s="19">
        <f>IF(S98="",0,((400/S98)-Stammdaten!$D$23)/Stammdaten!$E$23)</f>
        <v>0</v>
      </c>
      <c r="U98" s="55"/>
      <c r="V98" s="19">
        <f>IF(U98="",0,(SQRT(U98)-Stammdaten!$D$25)/Stammdaten!$E$25)</f>
        <v>0</v>
      </c>
      <c r="W98" s="55"/>
      <c r="X98" s="19">
        <f>IF(W98="",0,(SQRT(W98)-Stammdaten!$D$27)/Stammdaten!$E$27)</f>
        <v>0</v>
      </c>
      <c r="Y98" s="55"/>
      <c r="Z98" s="19">
        <f>IF(Y98="",0,(SQRT(Y98)-Stammdaten!$D$29)/Stammdaten!$E$29)</f>
        <v>0</v>
      </c>
      <c r="AA98" s="55"/>
      <c r="AB98" s="19">
        <f>IF(AA98="",0,(SQRT(AA98)-Stammdaten!$D$32)/Stammdaten!$E$32)</f>
        <v>0</v>
      </c>
      <c r="AC98" s="55"/>
      <c r="AD98" s="19">
        <f>IF(AC98="",0,(SQRT(AC98)-Stammdaten!$D$33)/Stammdaten!$E$33)</f>
        <v>0</v>
      </c>
      <c r="AE98" s="55"/>
      <c r="AF98" s="19">
        <f>IF(AE98="",0,(SQRT(AE98)-Stammdaten!$D$34)/Stammdaten!$E$34)</f>
        <v>0</v>
      </c>
    </row>
    <row r="99" spans="1:32" ht="15">
      <c r="A99" s="52"/>
      <c r="B99" s="53"/>
      <c r="C99" s="85"/>
      <c r="D99" s="54"/>
      <c r="E99" s="96"/>
      <c r="F99" s="100">
        <f>IF(E99="",0,(($E$8/(E99)-Stammdaten!$D$5)/Stammdaten!$E$5))</f>
        <v>0</v>
      </c>
      <c r="G99" s="92"/>
      <c r="H99" s="100">
        <f>IF(G99="",0,(($G$8/(G99)-Stammdaten!$D$6)/Stammdaten!$E$6))</f>
        <v>0</v>
      </c>
      <c r="I99" s="92"/>
      <c r="J99" s="76">
        <f>IF(I99="",0,(($I$8/(I99)-Stammdaten!$D$7)/Stammdaten!$E$7))</f>
        <v>0</v>
      </c>
      <c r="K99" s="92"/>
      <c r="L99" s="76">
        <f>IF(K99="",0,(($K$8/(K99)-Stammdaten!$D$10)/Stammdaten!$E$10))</f>
        <v>0</v>
      </c>
      <c r="M99" s="56"/>
      <c r="N99" s="57"/>
      <c r="O99" s="92"/>
      <c r="P99" s="19">
        <f>IF(O99="",0,((200/O99)-Stammdaten!$D$21)/Stammdaten!$E$21)</f>
        <v>0</v>
      </c>
      <c r="Q99" s="92"/>
      <c r="R99" s="19">
        <f>IF(Q99="",0,((300/Q99)-Stammdaten!$D$22)/Stammdaten!$E$22)</f>
        <v>0</v>
      </c>
      <c r="S99" s="92"/>
      <c r="T99" s="19">
        <f>IF(S99="",0,((400/S99)-Stammdaten!$D$23)/Stammdaten!$E$23)</f>
        <v>0</v>
      </c>
      <c r="U99" s="55"/>
      <c r="V99" s="19">
        <f>IF(U99="",0,(SQRT(U99)-Stammdaten!$D$25)/Stammdaten!$E$25)</f>
        <v>0</v>
      </c>
      <c r="W99" s="55"/>
      <c r="X99" s="19">
        <f>IF(W99="",0,(SQRT(W99)-Stammdaten!$D$27)/Stammdaten!$E$27)</f>
        <v>0</v>
      </c>
      <c r="Y99" s="55"/>
      <c r="Z99" s="19">
        <f>IF(Y99="",0,(SQRT(Y99)-Stammdaten!$D$29)/Stammdaten!$E$29)</f>
        <v>0</v>
      </c>
      <c r="AA99" s="55"/>
      <c r="AB99" s="19">
        <f>IF(AA99="",0,(SQRT(AA99)-Stammdaten!$D$32)/Stammdaten!$E$32)</f>
        <v>0</v>
      </c>
      <c r="AC99" s="55"/>
      <c r="AD99" s="19">
        <f>IF(AC99="",0,(SQRT(AC99)-Stammdaten!$D$33)/Stammdaten!$E$33)</f>
        <v>0</v>
      </c>
      <c r="AE99" s="55"/>
      <c r="AF99" s="19">
        <f>IF(AE99="",0,(SQRT(AE99)-Stammdaten!$D$34)/Stammdaten!$E$34)</f>
        <v>0</v>
      </c>
    </row>
    <row r="100" spans="1:32" ht="15">
      <c r="A100" s="52"/>
      <c r="B100" s="53"/>
      <c r="C100" s="85"/>
      <c r="D100" s="54"/>
      <c r="E100" s="96"/>
      <c r="F100" s="100">
        <f>IF(E100="",0,(($E$8/(E100)-Stammdaten!$D$5)/Stammdaten!$E$5))</f>
        <v>0</v>
      </c>
      <c r="G100" s="92"/>
      <c r="H100" s="100">
        <f>IF(G100="",0,(($G$8/(G100)-Stammdaten!$D$6)/Stammdaten!$E$6))</f>
        <v>0</v>
      </c>
      <c r="I100" s="92"/>
      <c r="J100" s="76">
        <f>IF(I100="",0,(($I$8/(I100)-Stammdaten!$D$7)/Stammdaten!$E$7))</f>
        <v>0</v>
      </c>
      <c r="K100" s="92"/>
      <c r="L100" s="76">
        <f>IF(K100="",0,(($K$8/(K100)-Stammdaten!$D$10)/Stammdaten!$E$10))</f>
        <v>0</v>
      </c>
      <c r="M100" s="56"/>
      <c r="N100" s="57"/>
      <c r="O100" s="92"/>
      <c r="P100" s="19">
        <f>IF(O100="",0,((200/O100)-Stammdaten!$D$21)/Stammdaten!$E$21)</f>
        <v>0</v>
      </c>
      <c r="Q100" s="92"/>
      <c r="R100" s="19">
        <f>IF(Q100="",0,((300/Q100)-Stammdaten!$D$22)/Stammdaten!$E$22)</f>
        <v>0</v>
      </c>
      <c r="S100" s="92"/>
      <c r="T100" s="19">
        <f>IF(S100="",0,((400/S100)-Stammdaten!$D$23)/Stammdaten!$E$23)</f>
        <v>0</v>
      </c>
      <c r="U100" s="55"/>
      <c r="V100" s="19">
        <f>IF(U100="",0,(SQRT(U100)-Stammdaten!$D$25)/Stammdaten!$E$25)</f>
        <v>0</v>
      </c>
      <c r="W100" s="55"/>
      <c r="X100" s="19">
        <f>IF(W100="",0,(SQRT(W100)-Stammdaten!$D$27)/Stammdaten!$E$27)</f>
        <v>0</v>
      </c>
      <c r="Y100" s="55"/>
      <c r="Z100" s="19">
        <f>IF(Y100="",0,(SQRT(Y100)-Stammdaten!$D$29)/Stammdaten!$E$29)</f>
        <v>0</v>
      </c>
      <c r="AA100" s="55"/>
      <c r="AB100" s="19">
        <f>IF(AA100="",0,(SQRT(AA100)-Stammdaten!$D$32)/Stammdaten!$E$32)</f>
        <v>0</v>
      </c>
      <c r="AC100" s="55"/>
      <c r="AD100" s="19">
        <f>IF(AC100="",0,(SQRT(AC100)-Stammdaten!$D$33)/Stammdaten!$E$33)</f>
        <v>0</v>
      </c>
      <c r="AE100" s="55"/>
      <c r="AF100" s="19">
        <f>IF(AE100="",0,(SQRT(AE100)-Stammdaten!$D$34)/Stammdaten!$E$34)</f>
        <v>0</v>
      </c>
    </row>
    <row r="101" spans="1:32" ht="15">
      <c r="A101" s="52"/>
      <c r="B101" s="53"/>
      <c r="C101" s="85"/>
      <c r="D101" s="54"/>
      <c r="E101" s="96"/>
      <c r="F101" s="100">
        <f>IF(E101="",0,(($E$8/(E101)-Stammdaten!$D$5)/Stammdaten!$E$5))</f>
        <v>0</v>
      </c>
      <c r="G101" s="92"/>
      <c r="H101" s="100">
        <f>IF(G101="",0,(($G$8/(G101)-Stammdaten!$D$6)/Stammdaten!$E$6))</f>
        <v>0</v>
      </c>
      <c r="I101" s="92"/>
      <c r="J101" s="76">
        <f>IF(I101="",0,(($I$8/(I101)-Stammdaten!$D$7)/Stammdaten!$E$7))</f>
        <v>0</v>
      </c>
      <c r="K101" s="92"/>
      <c r="L101" s="76">
        <f>IF(K101="",0,(($K$8/(K101)-Stammdaten!$D$10)/Stammdaten!$E$10))</f>
        <v>0</v>
      </c>
      <c r="M101" s="56"/>
      <c r="N101" s="57"/>
      <c r="O101" s="92"/>
      <c r="P101" s="19">
        <f>IF(O101="",0,((200/O101)-Stammdaten!$D$21)/Stammdaten!$E$21)</f>
        <v>0</v>
      </c>
      <c r="Q101" s="92"/>
      <c r="R101" s="19">
        <f>IF(Q101="",0,((300/Q101)-Stammdaten!$D$22)/Stammdaten!$E$22)</f>
        <v>0</v>
      </c>
      <c r="S101" s="92"/>
      <c r="T101" s="19">
        <f>IF(S101="",0,((400/S101)-Stammdaten!$D$23)/Stammdaten!$E$23)</f>
        <v>0</v>
      </c>
      <c r="U101" s="55"/>
      <c r="V101" s="19">
        <f>IF(U101="",0,(SQRT(U101)-Stammdaten!$D$25)/Stammdaten!$E$25)</f>
        <v>0</v>
      </c>
      <c r="W101" s="55"/>
      <c r="X101" s="19">
        <f>IF(W101="",0,(SQRT(W101)-Stammdaten!$D$27)/Stammdaten!$E$27)</f>
        <v>0</v>
      </c>
      <c r="Y101" s="55"/>
      <c r="Z101" s="19">
        <f>IF(Y101="",0,(SQRT(Y101)-Stammdaten!$D$29)/Stammdaten!$E$29)</f>
        <v>0</v>
      </c>
      <c r="AA101" s="55"/>
      <c r="AB101" s="19">
        <f>IF(AA101="",0,(SQRT(AA101)-Stammdaten!$D$32)/Stammdaten!$E$32)</f>
        <v>0</v>
      </c>
      <c r="AC101" s="55"/>
      <c r="AD101" s="19">
        <f>IF(AC101="",0,(SQRT(AC101)-Stammdaten!$D$33)/Stammdaten!$E$33)</f>
        <v>0</v>
      </c>
      <c r="AE101" s="55"/>
      <c r="AF101" s="19">
        <f>IF(AE101="",0,(SQRT(AE101)-Stammdaten!$D$34)/Stammdaten!$E$34)</f>
        <v>0</v>
      </c>
    </row>
    <row r="102" spans="1:32" ht="15">
      <c r="A102" s="52"/>
      <c r="B102" s="53"/>
      <c r="C102" s="85"/>
      <c r="D102" s="54"/>
      <c r="E102" s="96"/>
      <c r="F102" s="100">
        <f>IF(E102="",0,(($E$8/(E102)-Stammdaten!$D$5)/Stammdaten!$E$5))</f>
        <v>0</v>
      </c>
      <c r="G102" s="92"/>
      <c r="H102" s="100">
        <f>IF(G102="",0,(($G$8/(G102)-Stammdaten!$D$6)/Stammdaten!$E$6))</f>
        <v>0</v>
      </c>
      <c r="I102" s="92"/>
      <c r="J102" s="76">
        <f>IF(I102="",0,(($I$8/(I102)-Stammdaten!$D$7)/Stammdaten!$E$7))</f>
        <v>0</v>
      </c>
      <c r="K102" s="92"/>
      <c r="L102" s="76">
        <f>IF(K102="",0,(($K$8/(K102)-Stammdaten!$D$10)/Stammdaten!$E$10))</f>
        <v>0</v>
      </c>
      <c r="M102" s="56"/>
      <c r="N102" s="57"/>
      <c r="O102" s="92"/>
      <c r="P102" s="19">
        <f>IF(O102="",0,((200/O102)-Stammdaten!$D$21)/Stammdaten!$E$21)</f>
        <v>0</v>
      </c>
      <c r="Q102" s="92"/>
      <c r="R102" s="19">
        <f>IF(Q102="",0,((300/Q102)-Stammdaten!$D$22)/Stammdaten!$E$22)</f>
        <v>0</v>
      </c>
      <c r="S102" s="92"/>
      <c r="T102" s="19">
        <f>IF(S102="",0,((400/S102)-Stammdaten!$D$23)/Stammdaten!$E$23)</f>
        <v>0</v>
      </c>
      <c r="U102" s="55"/>
      <c r="V102" s="19">
        <f>IF(U102="",0,(SQRT(U102)-Stammdaten!$D$25)/Stammdaten!$E$25)</f>
        <v>0</v>
      </c>
      <c r="W102" s="55"/>
      <c r="X102" s="19">
        <f>IF(W102="",0,(SQRT(W102)-Stammdaten!$D$27)/Stammdaten!$E$27)</f>
        <v>0</v>
      </c>
      <c r="Y102" s="55"/>
      <c r="Z102" s="19">
        <f>IF(Y102="",0,(SQRT(Y102)-Stammdaten!$D$29)/Stammdaten!$E$29)</f>
        <v>0</v>
      </c>
      <c r="AA102" s="55"/>
      <c r="AB102" s="19">
        <f>IF(AA102="",0,(SQRT(AA102)-Stammdaten!$D$32)/Stammdaten!$E$32)</f>
        <v>0</v>
      </c>
      <c r="AC102" s="55"/>
      <c r="AD102" s="19">
        <f>IF(AC102="",0,(SQRT(AC102)-Stammdaten!$D$33)/Stammdaten!$E$33)</f>
        <v>0</v>
      </c>
      <c r="AE102" s="55"/>
      <c r="AF102" s="19">
        <f>IF(AE102="",0,(SQRT(AE102)-Stammdaten!$D$34)/Stammdaten!$E$34)</f>
        <v>0</v>
      </c>
    </row>
    <row r="103" spans="1:32" ht="15">
      <c r="A103" s="52"/>
      <c r="B103" s="53"/>
      <c r="C103" s="85"/>
      <c r="D103" s="54"/>
      <c r="E103" s="96"/>
      <c r="F103" s="100">
        <f>IF(E103="",0,(($E$8/(E103)-Stammdaten!$D$5)/Stammdaten!$E$5))</f>
        <v>0</v>
      </c>
      <c r="G103" s="92"/>
      <c r="H103" s="100">
        <f>IF(G103="",0,(($G$8/(G103)-Stammdaten!$D$6)/Stammdaten!$E$6))</f>
        <v>0</v>
      </c>
      <c r="I103" s="92"/>
      <c r="J103" s="76">
        <f>IF(I103="",0,(($I$8/(I103)-Stammdaten!$D$7)/Stammdaten!$E$7))</f>
        <v>0</v>
      </c>
      <c r="K103" s="92"/>
      <c r="L103" s="76">
        <f>IF(K103="",0,(($K$8/(K103)-Stammdaten!$D$10)/Stammdaten!$E$10))</f>
        <v>0</v>
      </c>
      <c r="M103" s="56"/>
      <c r="N103" s="57"/>
      <c r="O103" s="92"/>
      <c r="P103" s="19">
        <f>IF(O103="",0,((200/O103)-Stammdaten!$D$21)/Stammdaten!$E$21)</f>
        <v>0</v>
      </c>
      <c r="Q103" s="92"/>
      <c r="R103" s="19">
        <f>IF(Q103="",0,((300/Q103)-Stammdaten!$D$22)/Stammdaten!$E$22)</f>
        <v>0</v>
      </c>
      <c r="S103" s="92"/>
      <c r="T103" s="19">
        <f>IF(S103="",0,((400/S103)-Stammdaten!$D$23)/Stammdaten!$E$23)</f>
        <v>0</v>
      </c>
      <c r="U103" s="55"/>
      <c r="V103" s="19">
        <f>IF(U103="",0,(SQRT(U103)-Stammdaten!$D$25)/Stammdaten!$E$25)</f>
        <v>0</v>
      </c>
      <c r="W103" s="55"/>
      <c r="X103" s="19">
        <f>IF(W103="",0,(SQRT(W103)-Stammdaten!$D$27)/Stammdaten!$E$27)</f>
        <v>0</v>
      </c>
      <c r="Y103" s="55"/>
      <c r="Z103" s="19">
        <f>IF(Y103="",0,(SQRT(Y103)-Stammdaten!$D$29)/Stammdaten!$E$29)</f>
        <v>0</v>
      </c>
      <c r="AA103" s="55"/>
      <c r="AB103" s="19">
        <f>IF(AA103="",0,(SQRT(AA103)-Stammdaten!$D$32)/Stammdaten!$E$32)</f>
        <v>0</v>
      </c>
      <c r="AC103" s="55"/>
      <c r="AD103" s="19">
        <f>IF(AC103="",0,(SQRT(AC103)-Stammdaten!$D$33)/Stammdaten!$E$33)</f>
        <v>0</v>
      </c>
      <c r="AE103" s="55"/>
      <c r="AF103" s="19">
        <f>IF(AE103="",0,(SQRT(AE103)-Stammdaten!$D$34)/Stammdaten!$E$34)</f>
        <v>0</v>
      </c>
    </row>
    <row r="104" spans="1:32" ht="15">
      <c r="A104" s="52"/>
      <c r="B104" s="53"/>
      <c r="C104" s="85"/>
      <c r="D104" s="54"/>
      <c r="E104" s="96"/>
      <c r="F104" s="100">
        <f>IF(E104="",0,(($E$8/(E104)-Stammdaten!$D$5)/Stammdaten!$E$5))</f>
        <v>0</v>
      </c>
      <c r="G104" s="92"/>
      <c r="H104" s="100">
        <f>IF(G104="",0,(($G$8/(G104)-Stammdaten!$D$6)/Stammdaten!$E$6))</f>
        <v>0</v>
      </c>
      <c r="I104" s="92"/>
      <c r="J104" s="76">
        <f>IF(I104="",0,(($I$8/(I104)-Stammdaten!$D$7)/Stammdaten!$E$7))</f>
        <v>0</v>
      </c>
      <c r="K104" s="92"/>
      <c r="L104" s="76">
        <f>IF(K104="",0,(($K$8/(K104)-Stammdaten!$D$10)/Stammdaten!$E$10))</f>
        <v>0</v>
      </c>
      <c r="M104" s="56"/>
      <c r="N104" s="57"/>
      <c r="O104" s="92"/>
      <c r="P104" s="19">
        <f>IF(O104="",0,((200/O104)-Stammdaten!$D$21)/Stammdaten!$E$21)</f>
        <v>0</v>
      </c>
      <c r="Q104" s="92"/>
      <c r="R104" s="19">
        <f>IF(Q104="",0,((300/Q104)-Stammdaten!$D$22)/Stammdaten!$E$22)</f>
        <v>0</v>
      </c>
      <c r="S104" s="92"/>
      <c r="T104" s="19">
        <f>IF(S104="",0,((400/S104)-Stammdaten!$D$23)/Stammdaten!$E$23)</f>
        <v>0</v>
      </c>
      <c r="U104" s="55"/>
      <c r="V104" s="19">
        <f>IF(U104="",0,(SQRT(U104)-Stammdaten!$D$25)/Stammdaten!$E$25)</f>
        <v>0</v>
      </c>
      <c r="W104" s="55"/>
      <c r="X104" s="19">
        <f>IF(W104="",0,(SQRT(W104)-Stammdaten!$D$27)/Stammdaten!$E$27)</f>
        <v>0</v>
      </c>
      <c r="Y104" s="55"/>
      <c r="Z104" s="19">
        <f>IF(Y104="",0,(SQRT(Y104)-Stammdaten!$D$29)/Stammdaten!$E$29)</f>
        <v>0</v>
      </c>
      <c r="AA104" s="55"/>
      <c r="AB104" s="19">
        <f>IF(AA104="",0,(SQRT(AA104)-Stammdaten!$D$32)/Stammdaten!$E$32)</f>
        <v>0</v>
      </c>
      <c r="AC104" s="55"/>
      <c r="AD104" s="19">
        <f>IF(AC104="",0,(SQRT(AC104)-Stammdaten!$D$33)/Stammdaten!$E$33)</f>
        <v>0</v>
      </c>
      <c r="AE104" s="55"/>
      <c r="AF104" s="19">
        <f>IF(AE104="",0,(SQRT(AE104)-Stammdaten!$D$34)/Stammdaten!$E$34)</f>
        <v>0</v>
      </c>
    </row>
    <row r="105" spans="1:32" ht="15">
      <c r="A105" s="52"/>
      <c r="B105" s="53"/>
      <c r="C105" s="85"/>
      <c r="D105" s="54"/>
      <c r="E105" s="96"/>
      <c r="F105" s="100">
        <f>IF(E105="",0,(($E$8/(E105)-Stammdaten!$D$5)/Stammdaten!$E$5))</f>
        <v>0</v>
      </c>
      <c r="G105" s="92"/>
      <c r="H105" s="100">
        <f>IF(G105="",0,(($G$8/(G105)-Stammdaten!$D$6)/Stammdaten!$E$6))</f>
        <v>0</v>
      </c>
      <c r="I105" s="92"/>
      <c r="J105" s="76">
        <f>IF(I105="",0,(($I$8/(I105)-Stammdaten!$D$7)/Stammdaten!$E$7))</f>
        <v>0</v>
      </c>
      <c r="K105" s="92"/>
      <c r="L105" s="76">
        <f>IF(K105="",0,(($K$8/(K105)-Stammdaten!$D$10)/Stammdaten!$E$10))</f>
        <v>0</v>
      </c>
      <c r="M105" s="56"/>
      <c r="N105" s="57"/>
      <c r="O105" s="92"/>
      <c r="P105" s="19">
        <f>IF(O105="",0,((200/O105)-Stammdaten!$D$21)/Stammdaten!$E$21)</f>
        <v>0</v>
      </c>
      <c r="Q105" s="92"/>
      <c r="R105" s="19">
        <f>IF(Q105="",0,((300/Q105)-Stammdaten!$D$22)/Stammdaten!$E$22)</f>
        <v>0</v>
      </c>
      <c r="S105" s="92"/>
      <c r="T105" s="19">
        <f>IF(S105="",0,((400/S105)-Stammdaten!$D$23)/Stammdaten!$E$23)</f>
        <v>0</v>
      </c>
      <c r="U105" s="55"/>
      <c r="V105" s="19">
        <f>IF(U105="",0,(SQRT(U105)-Stammdaten!$D$25)/Stammdaten!$E$25)</f>
        <v>0</v>
      </c>
      <c r="W105" s="55"/>
      <c r="X105" s="19">
        <f>IF(W105="",0,(SQRT(W105)-Stammdaten!$D$27)/Stammdaten!$E$27)</f>
        <v>0</v>
      </c>
      <c r="Y105" s="55"/>
      <c r="Z105" s="19">
        <f>IF(Y105="",0,(SQRT(Y105)-Stammdaten!$D$29)/Stammdaten!$E$29)</f>
        <v>0</v>
      </c>
      <c r="AA105" s="55"/>
      <c r="AB105" s="19">
        <f>IF(AA105="",0,(SQRT(AA105)-Stammdaten!$D$32)/Stammdaten!$E$32)</f>
        <v>0</v>
      </c>
      <c r="AC105" s="55"/>
      <c r="AD105" s="19">
        <f>IF(AC105="",0,(SQRT(AC105)-Stammdaten!$D$33)/Stammdaten!$E$33)</f>
        <v>0</v>
      </c>
      <c r="AE105" s="55"/>
      <c r="AF105" s="19">
        <f>IF(AE105="",0,(SQRT(AE105)-Stammdaten!$D$34)/Stammdaten!$E$34)</f>
        <v>0</v>
      </c>
    </row>
    <row r="106" spans="1:32" ht="15">
      <c r="A106" s="52"/>
      <c r="B106" s="53"/>
      <c r="C106" s="85"/>
      <c r="D106" s="54"/>
      <c r="E106" s="96"/>
      <c r="F106" s="100">
        <f>IF(E106="",0,(($E$8/(E106)-Stammdaten!$D$5)/Stammdaten!$E$5))</f>
        <v>0</v>
      </c>
      <c r="G106" s="92"/>
      <c r="H106" s="100">
        <f>IF(G106="",0,(($G$8/(G106)-Stammdaten!$D$6)/Stammdaten!$E$6))</f>
        <v>0</v>
      </c>
      <c r="I106" s="92"/>
      <c r="J106" s="76">
        <f>IF(I106="",0,(($I$8/(I106)-Stammdaten!$D$7)/Stammdaten!$E$7))</f>
        <v>0</v>
      </c>
      <c r="K106" s="92"/>
      <c r="L106" s="76">
        <f>IF(K106="",0,(($K$8/(K106)-Stammdaten!$D$10)/Stammdaten!$E$10))</f>
        <v>0</v>
      </c>
      <c r="M106" s="56"/>
      <c r="N106" s="57"/>
      <c r="O106" s="92"/>
      <c r="P106" s="19">
        <f>IF(O106="",0,((200/O106)-Stammdaten!$D$21)/Stammdaten!$E$21)</f>
        <v>0</v>
      </c>
      <c r="Q106" s="92"/>
      <c r="R106" s="19">
        <f>IF(Q106="",0,((300/Q106)-Stammdaten!$D$22)/Stammdaten!$E$22)</f>
        <v>0</v>
      </c>
      <c r="S106" s="92"/>
      <c r="T106" s="19">
        <f>IF(S106="",0,((400/S106)-Stammdaten!$D$23)/Stammdaten!$E$23)</f>
        <v>0</v>
      </c>
      <c r="U106" s="55"/>
      <c r="V106" s="19">
        <f>IF(U106="",0,(SQRT(U106)-Stammdaten!$D$25)/Stammdaten!$E$25)</f>
        <v>0</v>
      </c>
      <c r="W106" s="55"/>
      <c r="X106" s="19">
        <f>IF(W106="",0,(SQRT(W106)-Stammdaten!$D$27)/Stammdaten!$E$27)</f>
        <v>0</v>
      </c>
      <c r="Y106" s="55"/>
      <c r="Z106" s="19">
        <f>IF(Y106="",0,(SQRT(Y106)-Stammdaten!$D$29)/Stammdaten!$E$29)</f>
        <v>0</v>
      </c>
      <c r="AA106" s="55"/>
      <c r="AB106" s="19">
        <f>IF(AA106="",0,(SQRT(AA106)-Stammdaten!$D$32)/Stammdaten!$E$32)</f>
        <v>0</v>
      </c>
      <c r="AC106" s="55"/>
      <c r="AD106" s="19">
        <f>IF(AC106="",0,(SQRT(AC106)-Stammdaten!$D$33)/Stammdaten!$E$33)</f>
        <v>0</v>
      </c>
      <c r="AE106" s="55"/>
      <c r="AF106" s="19">
        <f>IF(AE106="",0,(SQRT(AE106)-Stammdaten!$D$34)/Stammdaten!$E$34)</f>
        <v>0</v>
      </c>
    </row>
    <row r="107" spans="1:32" ht="15">
      <c r="A107" s="52"/>
      <c r="B107" s="53"/>
      <c r="C107" s="85"/>
      <c r="D107" s="54"/>
      <c r="E107" s="96"/>
      <c r="F107" s="100">
        <f>IF(E107="",0,(($E$8/(E107)-Stammdaten!$D$5)/Stammdaten!$E$5))</f>
        <v>0</v>
      </c>
      <c r="G107" s="92"/>
      <c r="H107" s="100">
        <f>IF(G107="",0,(($G$8/(G107)-Stammdaten!$D$6)/Stammdaten!$E$6))</f>
        <v>0</v>
      </c>
      <c r="I107" s="92"/>
      <c r="J107" s="76">
        <f>IF(I107="",0,(($I$8/(I107)-Stammdaten!$D$7)/Stammdaten!$E$7))</f>
        <v>0</v>
      </c>
      <c r="K107" s="92"/>
      <c r="L107" s="76">
        <f>IF(K107="",0,(($K$8/(K107)-Stammdaten!$D$10)/Stammdaten!$E$10))</f>
        <v>0</v>
      </c>
      <c r="M107" s="56"/>
      <c r="N107" s="57"/>
      <c r="O107" s="92"/>
      <c r="P107" s="19">
        <f>IF(O107="",0,((200/O107)-Stammdaten!$D$21)/Stammdaten!$E$21)</f>
        <v>0</v>
      </c>
      <c r="Q107" s="92"/>
      <c r="R107" s="19">
        <f>IF(Q107="",0,((300/Q107)-Stammdaten!$D$22)/Stammdaten!$E$22)</f>
        <v>0</v>
      </c>
      <c r="S107" s="92"/>
      <c r="T107" s="19">
        <f>IF(S107="",0,((400/S107)-Stammdaten!$D$23)/Stammdaten!$E$23)</f>
        <v>0</v>
      </c>
      <c r="U107" s="55"/>
      <c r="V107" s="19">
        <f>IF(U107="",0,(SQRT(U107)-Stammdaten!$D$25)/Stammdaten!$E$25)</f>
        <v>0</v>
      </c>
      <c r="W107" s="55"/>
      <c r="X107" s="19">
        <f>IF(W107="",0,(SQRT(W107)-Stammdaten!$D$27)/Stammdaten!$E$27)</f>
        <v>0</v>
      </c>
      <c r="Y107" s="55"/>
      <c r="Z107" s="19">
        <f>IF(Y107="",0,(SQRT(Y107)-Stammdaten!$D$29)/Stammdaten!$E$29)</f>
        <v>0</v>
      </c>
      <c r="AA107" s="55"/>
      <c r="AB107" s="19">
        <f>IF(AA107="",0,(SQRT(AA107)-Stammdaten!$D$32)/Stammdaten!$E$32)</f>
        <v>0</v>
      </c>
      <c r="AC107" s="55"/>
      <c r="AD107" s="19">
        <f>IF(AC107="",0,(SQRT(AC107)-Stammdaten!$D$33)/Stammdaten!$E$33)</f>
        <v>0</v>
      </c>
      <c r="AE107" s="55"/>
      <c r="AF107" s="19">
        <f>IF(AE107="",0,(SQRT(AE107)-Stammdaten!$D$34)/Stammdaten!$E$34)</f>
        <v>0</v>
      </c>
    </row>
    <row r="108" spans="1:32" ht="15">
      <c r="A108" s="52"/>
      <c r="B108" s="53"/>
      <c r="C108" s="85"/>
      <c r="D108" s="54"/>
      <c r="E108" s="96"/>
      <c r="F108" s="100">
        <f>IF(E108="",0,(($E$8/(E108)-Stammdaten!$D$5)/Stammdaten!$E$5))</f>
        <v>0</v>
      </c>
      <c r="G108" s="92"/>
      <c r="H108" s="100">
        <f>IF(G108="",0,(($G$8/(G108)-Stammdaten!$D$6)/Stammdaten!$E$6))</f>
        <v>0</v>
      </c>
      <c r="I108" s="92"/>
      <c r="J108" s="76">
        <f>IF(I108="",0,(($I$8/(I108)-Stammdaten!$D$7)/Stammdaten!$E$7))</f>
        <v>0</v>
      </c>
      <c r="K108" s="92"/>
      <c r="L108" s="76">
        <f>IF(K108="",0,(($K$8/(K108)-Stammdaten!$D$10)/Stammdaten!$E$10))</f>
        <v>0</v>
      </c>
      <c r="M108" s="56"/>
      <c r="N108" s="57"/>
      <c r="O108" s="92"/>
      <c r="P108" s="19">
        <f>IF(O108="",0,((200/O108)-Stammdaten!$D$21)/Stammdaten!$E$21)</f>
        <v>0</v>
      </c>
      <c r="Q108" s="92"/>
      <c r="R108" s="19">
        <f>IF(Q108="",0,((300/Q108)-Stammdaten!$D$22)/Stammdaten!$E$22)</f>
        <v>0</v>
      </c>
      <c r="S108" s="92"/>
      <c r="T108" s="19">
        <f>IF(S108="",0,((400/S108)-Stammdaten!$D$23)/Stammdaten!$E$23)</f>
        <v>0</v>
      </c>
      <c r="U108" s="55"/>
      <c r="V108" s="19">
        <f>IF(U108="",0,(SQRT(U108)-Stammdaten!$D$25)/Stammdaten!$E$25)</f>
        <v>0</v>
      </c>
      <c r="W108" s="55"/>
      <c r="X108" s="19">
        <f>IF(W108="",0,(SQRT(W108)-Stammdaten!$D$27)/Stammdaten!$E$27)</f>
        <v>0</v>
      </c>
      <c r="Y108" s="55"/>
      <c r="Z108" s="19">
        <f>IF(Y108="",0,(SQRT(Y108)-Stammdaten!$D$29)/Stammdaten!$E$29)</f>
        <v>0</v>
      </c>
      <c r="AA108" s="55"/>
      <c r="AB108" s="19">
        <f>IF(AA108="",0,(SQRT(AA108)-Stammdaten!$D$32)/Stammdaten!$E$32)</f>
        <v>0</v>
      </c>
      <c r="AC108" s="55"/>
      <c r="AD108" s="19">
        <f>IF(AC108="",0,(SQRT(AC108)-Stammdaten!$D$33)/Stammdaten!$E$33)</f>
        <v>0</v>
      </c>
      <c r="AE108" s="55"/>
      <c r="AF108" s="19">
        <f>IF(AE108="",0,(SQRT(AE108)-Stammdaten!$D$34)/Stammdaten!$E$34)</f>
        <v>0</v>
      </c>
    </row>
    <row r="109" spans="1:32" ht="15.75" thickBot="1">
      <c r="A109" s="61"/>
      <c r="B109" s="62"/>
      <c r="C109" s="86"/>
      <c r="D109" s="63"/>
      <c r="E109" s="97"/>
      <c r="F109" s="100">
        <f>IF(E109="",0,(($E$8/(E109)-Stammdaten!$D$5)/Stammdaten!$E$5))</f>
        <v>0</v>
      </c>
      <c r="G109" s="93"/>
      <c r="H109" s="100">
        <f>IF(G109="",0,(($G$8/(G109)-Stammdaten!$D$6)/Stammdaten!$E$6))</f>
        <v>0</v>
      </c>
      <c r="I109" s="93"/>
      <c r="J109" s="76">
        <f>IF(I109="",0,(($I$8/(I109)-Stammdaten!$D$7)/Stammdaten!$E$7))</f>
        <v>0</v>
      </c>
      <c r="K109" s="93"/>
      <c r="L109" s="76">
        <f>IF(K109="",0,(($K$8/(K109)-Stammdaten!$D$10)/Stammdaten!$E$10))</f>
        <v>0</v>
      </c>
      <c r="M109" s="65"/>
      <c r="N109" s="66"/>
      <c r="O109" s="93"/>
      <c r="P109" s="40">
        <f>IF(O109="",0,((200/O109)-Stammdaten!$D$21)/Stammdaten!$E$21)</f>
        <v>0</v>
      </c>
      <c r="Q109" s="93"/>
      <c r="R109" s="40">
        <f>IF(Q109="",0,((300/Q109)-Stammdaten!$D$22)/Stammdaten!$E$22)</f>
        <v>0</v>
      </c>
      <c r="S109" s="93"/>
      <c r="T109" s="40">
        <f>IF(S109="",0,((400/S109)-Stammdaten!$D$23)/Stammdaten!$E$23)</f>
        <v>0</v>
      </c>
      <c r="U109" s="64"/>
      <c r="V109" s="40">
        <f>IF(U109="",0,(SQRT(U109)-Stammdaten!$D$25)/Stammdaten!$E$25)</f>
        <v>0</v>
      </c>
      <c r="W109" s="64"/>
      <c r="X109" s="40">
        <f>IF(W109="",0,(SQRT(W109)-Stammdaten!$D$27)/Stammdaten!$E$27)</f>
        <v>0</v>
      </c>
      <c r="Y109" s="64"/>
      <c r="Z109" s="40">
        <f>IF(Y109="",0,(SQRT(Y109)-Stammdaten!$D$29)/Stammdaten!$E$29)</f>
        <v>0</v>
      </c>
      <c r="AA109" s="64"/>
      <c r="AB109" s="40">
        <f>IF(AA109="",0,(SQRT(AA109)-Stammdaten!$D$32)/Stammdaten!$E$32)</f>
        <v>0</v>
      </c>
      <c r="AC109" s="64"/>
      <c r="AD109" s="40">
        <f>IF(AC109="",0,(SQRT(AC109)-Stammdaten!$D$33)/Stammdaten!$E$33)</f>
        <v>0</v>
      </c>
      <c r="AE109" s="64"/>
      <c r="AF109" s="40">
        <f>IF(AE109="",0,(SQRT(AE109)-Stammdaten!$D$34)/Stammdaten!$E$34)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D40">
      <selection activeCell="K52" sqref="K52"/>
    </sheetView>
  </sheetViews>
  <sheetFormatPr defaultColWidth="11.421875" defaultRowHeight="15"/>
  <cols>
    <col min="1" max="2" width="15.7109375" style="3" customWidth="1"/>
    <col min="3" max="3" width="9.8515625" style="1" bestFit="1" customWidth="1"/>
    <col min="4" max="4" width="30.00390625" style="3" bestFit="1" customWidth="1"/>
    <col min="5" max="6" width="7.00390625" style="0" hidden="1" customWidth="1"/>
    <col min="7" max="8" width="7.00390625" style="0" customWidth="1"/>
    <col min="9" max="10" width="7.00390625" style="0" hidden="1" customWidth="1"/>
    <col min="11" max="11" width="9.140625" style="0" customWidth="1"/>
    <col min="12" max="12" width="7.00390625" style="0" customWidth="1"/>
    <col min="13" max="16" width="7.00390625" style="0" hidden="1" customWidth="1"/>
    <col min="17" max="18" width="7.00390625" style="0" customWidth="1"/>
    <col min="19" max="20" width="7.00390625" style="0" hidden="1" customWidth="1"/>
    <col min="21" max="26" width="7.00390625" style="0" customWidth="1"/>
    <col min="27" max="28" width="7.00390625" style="0" hidden="1" customWidth="1"/>
    <col min="29" max="30" width="7.00390625" style="0" customWidth="1"/>
    <col min="31" max="32" width="7.00390625" style="0" hidden="1" customWidth="1"/>
  </cols>
  <sheetData>
    <row r="1" ht="18.75" customHeight="1">
      <c r="A1" s="24" t="s">
        <v>43</v>
      </c>
    </row>
    <row r="4" spans="1:4" ht="15" customHeight="1">
      <c r="A4" s="103" t="s">
        <v>208</v>
      </c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41"/>
      <c r="B7" s="42"/>
      <c r="C7" s="2"/>
      <c r="D7" s="42"/>
      <c r="E7" s="145" t="s">
        <v>45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45" t="s">
        <v>46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7"/>
    </row>
    <row r="8" spans="1:32" ht="15.75" thickBot="1">
      <c r="A8" s="43" t="s">
        <v>36</v>
      </c>
      <c r="B8" s="44" t="s">
        <v>37</v>
      </c>
      <c r="C8" s="45" t="s">
        <v>38</v>
      </c>
      <c r="D8" s="46" t="s">
        <v>39</v>
      </c>
      <c r="E8" s="47">
        <v>50</v>
      </c>
      <c r="F8" s="48" t="s">
        <v>0</v>
      </c>
      <c r="G8" s="47">
        <v>75</v>
      </c>
      <c r="H8" s="48" t="s">
        <v>0</v>
      </c>
      <c r="I8" s="47">
        <v>100</v>
      </c>
      <c r="J8" s="48" t="s">
        <v>0</v>
      </c>
      <c r="K8" s="47">
        <v>800</v>
      </c>
      <c r="L8" s="48" t="s">
        <v>0</v>
      </c>
      <c r="M8" s="49">
        <v>1000</v>
      </c>
      <c r="N8" s="50" t="s">
        <v>0</v>
      </c>
      <c r="O8" s="143" t="s">
        <v>40</v>
      </c>
      <c r="P8" s="144"/>
      <c r="Q8" s="143" t="s">
        <v>42</v>
      </c>
      <c r="R8" s="144"/>
      <c r="S8" s="143" t="s">
        <v>41</v>
      </c>
      <c r="T8" s="144"/>
      <c r="U8" s="143" t="s">
        <v>14</v>
      </c>
      <c r="V8" s="144"/>
      <c r="W8" s="143" t="s">
        <v>16</v>
      </c>
      <c r="X8" s="144"/>
      <c r="Y8" s="143" t="s">
        <v>18</v>
      </c>
      <c r="Z8" s="144"/>
      <c r="AA8" s="143" t="s">
        <v>21</v>
      </c>
      <c r="AB8" s="144"/>
      <c r="AC8" s="143" t="s">
        <v>22</v>
      </c>
      <c r="AD8" s="144"/>
      <c r="AE8" s="143" t="s">
        <v>47</v>
      </c>
      <c r="AF8" s="144"/>
    </row>
    <row r="9" spans="1:35" ht="15.75" thickBot="1">
      <c r="A9" s="137" t="s">
        <v>155</v>
      </c>
      <c r="B9" s="138" t="s">
        <v>156</v>
      </c>
      <c r="C9" s="139">
        <v>2003</v>
      </c>
      <c r="D9" s="129" t="s">
        <v>142</v>
      </c>
      <c r="E9" s="89"/>
      <c r="F9" s="73">
        <f>IF(E9="",0,(($E$8/(E9)-Stammdaten!$D$5)/Stammdaten!$E$5))</f>
        <v>0</v>
      </c>
      <c r="G9" s="119">
        <v>10.95</v>
      </c>
      <c r="H9" s="73">
        <f>IF(G9="",0,(($G$8/(G9)-Stammdaten!$D$6)/Stammdaten!$E$6))</f>
        <v>432.0174346201744</v>
      </c>
      <c r="I9" s="90"/>
      <c r="J9" s="76">
        <f>IF(I9="",0,(($I$8/(I9)-Stammdaten!$D$7)/Stammdaten!$E$7))</f>
        <v>0</v>
      </c>
      <c r="K9" s="98"/>
      <c r="L9" s="76">
        <f>IF(K9="",0,(($K$8/(K9)-Stammdaten!$D$10)/Stammdaten!$E$10))</f>
        <v>0</v>
      </c>
      <c r="M9" s="74"/>
      <c r="N9" s="75"/>
      <c r="O9" s="99"/>
      <c r="P9" s="73">
        <f>IF(O9="",0,((200/O9)-Stammdaten!$D$21)/Stammdaten!$E$21)</f>
        <v>0</v>
      </c>
      <c r="Q9" s="116">
        <v>43.65</v>
      </c>
      <c r="R9" s="73">
        <f>IF(Q9="",0,((300/Q9)-Stammdaten!$D$22)/Stammdaten!$E$22)</f>
        <v>871.1673435384777</v>
      </c>
      <c r="S9" s="99"/>
      <c r="T9" s="73">
        <f>IF(S9="",0,((400/S9)-Stammdaten!$D$23)/Stammdaten!$E$23)</f>
        <v>0</v>
      </c>
      <c r="U9" s="71"/>
      <c r="V9" s="73">
        <f>IF(U9="",0,(SQRT(U9)-Stammdaten!$D$25)/Stammdaten!$E$25)</f>
        <v>0</v>
      </c>
      <c r="W9" s="110">
        <v>3.97</v>
      </c>
      <c r="X9" s="73">
        <f>IF(W9="",0,(SQRT(W9)-Stammdaten!$D$27)/Stammdaten!$E$27)</f>
        <v>432.20475217169604</v>
      </c>
      <c r="Y9" s="71"/>
      <c r="Z9" s="73">
        <f>IF(Y9="",0,(SQRT(Y9)-Stammdaten!$D$29)/Stammdaten!$E$29)</f>
        <v>0</v>
      </c>
      <c r="AA9" s="71"/>
      <c r="AB9" s="73">
        <f>IF(AA9="",0,(SQRT(AA9)-Stammdaten!$D$32)/Stammdaten!$E$32)</f>
        <v>0</v>
      </c>
      <c r="AC9" s="71"/>
      <c r="AD9" s="36">
        <f>IF(AC9="",0,(SQRT(AC9)-Stammdaten!$D$33)/Stammdaten!$E$33)</f>
        <v>0</v>
      </c>
      <c r="AE9" s="51"/>
      <c r="AF9" s="36">
        <f>IF(AE9="",0,(SQRT(AE9)-Stammdaten!$D$34)/Stammdaten!$E$34)</f>
        <v>0</v>
      </c>
      <c r="AH9" s="68" t="s">
        <v>51</v>
      </c>
      <c r="AI9" s="79">
        <f>SUM(H9:H20)</f>
        <v>909.5426389995255</v>
      </c>
    </row>
    <row r="10" spans="1:35" ht="15.75" thickBot="1">
      <c r="A10" s="121" t="s">
        <v>157</v>
      </c>
      <c r="B10" s="122" t="s">
        <v>158</v>
      </c>
      <c r="C10" s="139">
        <v>2003</v>
      </c>
      <c r="D10" s="129" t="s">
        <v>142</v>
      </c>
      <c r="E10" s="94"/>
      <c r="F10" s="100">
        <f>IF(E10="",0,(($E$8/(E10)-Stammdaten!$D$5)/Stammdaten!$E$5))</f>
        <v>0</v>
      </c>
      <c r="G10" s="114">
        <v>10.49</v>
      </c>
      <c r="H10" s="100">
        <f>IF(G10="",0,(($G$8/(G10)-Stammdaten!$D$6)/Stammdaten!$E$6))</f>
        <v>477.52520437935107</v>
      </c>
      <c r="I10" s="90"/>
      <c r="J10" s="76">
        <f>IF(I10="",0,(($I$8/(I10)-Stammdaten!$D$7)/Stammdaten!$E$7))</f>
        <v>0</v>
      </c>
      <c r="K10" s="90"/>
      <c r="L10" s="76">
        <f>IF(K10="",0,(($K$8/(K10)-Stammdaten!$D$10)/Stammdaten!$E$10))</f>
        <v>0</v>
      </c>
      <c r="M10" s="69"/>
      <c r="N10" s="77"/>
      <c r="O10" s="90"/>
      <c r="P10" s="76">
        <f>IF(O10="",0,((200/O10)-Stammdaten!$D$21)/Stammdaten!$E$21)</f>
        <v>0</v>
      </c>
      <c r="Q10" s="90" t="s">
        <v>318</v>
      </c>
      <c r="R10" s="76" t="e">
        <f>IF(Q10="",0,((300/Q10)-Stammdaten!$D$22)/Stammdaten!$E$22)</f>
        <v>#VALUE!</v>
      </c>
      <c r="S10" s="90"/>
      <c r="T10" s="76">
        <f>IF(S10="",0,((400/S10)-Stammdaten!$D$23)/Stammdaten!$E$23)</f>
        <v>0</v>
      </c>
      <c r="U10" s="69"/>
      <c r="V10" s="76">
        <f>IF(U10="",0,(SQRT(U10)-Stammdaten!$D$25)/Stammdaten!$E$25)</f>
        <v>0</v>
      </c>
      <c r="W10" s="106"/>
      <c r="X10" s="76">
        <f>IF(W10="",0,(SQRT(W10)-Stammdaten!$D$27)/Stammdaten!$E$27)</f>
        <v>0</v>
      </c>
      <c r="Y10" s="69"/>
      <c r="Z10" s="76">
        <f>IF(Y10="",0,(SQRT(Y10)-Stammdaten!$D$29)/Stammdaten!$E$29)</f>
        <v>0</v>
      </c>
      <c r="AA10" s="69"/>
      <c r="AB10" s="76">
        <f>IF(AA10="",0,(SQRT(AA10)-Stammdaten!$D$32)/Stammdaten!$E$32)</f>
        <v>0</v>
      </c>
      <c r="AC10" s="69"/>
      <c r="AD10" s="19">
        <f>IF(AC10="",0,(SQRT(AC10)-Stammdaten!$D$33)/Stammdaten!$E$33)</f>
        <v>0</v>
      </c>
      <c r="AE10" s="55"/>
      <c r="AF10" s="19">
        <f>IF(AE10="",0,(SQRT(AE10)-Stammdaten!$D$34)/Stammdaten!$E$34)</f>
        <v>0</v>
      </c>
      <c r="AH10" s="68" t="s">
        <v>64</v>
      </c>
      <c r="AI10" s="79">
        <f>SUM(L9:L20)</f>
        <v>705.4253568892233</v>
      </c>
    </row>
    <row r="11" spans="1:35" ht="15.75" thickBot="1">
      <c r="A11" s="121" t="s">
        <v>159</v>
      </c>
      <c r="B11" s="122" t="s">
        <v>160</v>
      </c>
      <c r="C11" s="123">
        <v>2002</v>
      </c>
      <c r="D11" s="129" t="s">
        <v>142</v>
      </c>
      <c r="E11" s="94"/>
      <c r="F11" s="100">
        <f>IF(E11="",0,(($E$8/(E11)-Stammdaten!$D$5)/Stammdaten!$E$5))</f>
        <v>0</v>
      </c>
      <c r="G11" s="90"/>
      <c r="H11" s="100">
        <f>IF(G11="",0,(($G$8/(G11)-Stammdaten!$D$6)/Stammdaten!$E$6))</f>
        <v>0</v>
      </c>
      <c r="I11" s="90"/>
      <c r="J11" s="76">
        <f>IF(I11="",0,(($I$8/(I11)-Stammdaten!$D$7)/Stammdaten!$E$7))</f>
        <v>0</v>
      </c>
      <c r="K11" s="114"/>
      <c r="L11" s="76">
        <f>IF(K11="",0,(($K$8/(K11)-Stammdaten!$D$10)/Stammdaten!$E$10))</f>
        <v>0</v>
      </c>
      <c r="M11" s="69"/>
      <c r="N11" s="77"/>
      <c r="O11" s="90"/>
      <c r="P11" s="76">
        <f>IF(O11="",0,((200/O11)-Stammdaten!$D$21)/Stammdaten!$E$21)</f>
        <v>0</v>
      </c>
      <c r="Q11" s="90"/>
      <c r="R11" s="76">
        <f>IF(Q11="",0,((300/Q11)-Stammdaten!$D$22)/Stammdaten!$E$22)</f>
        <v>0</v>
      </c>
      <c r="S11" s="90"/>
      <c r="T11" s="76">
        <f>IF(S11="",0,((400/S11)-Stammdaten!$D$23)/Stammdaten!$E$23)</f>
        <v>0</v>
      </c>
      <c r="U11" s="106"/>
      <c r="V11" s="76">
        <f>IF(U11="",0,(SQRT(U11)-Stammdaten!$D$25)/Stammdaten!$E$25)</f>
        <v>0</v>
      </c>
      <c r="W11" s="69"/>
      <c r="X11" s="76">
        <f>IF(W11="",0,(SQRT(W11)-Stammdaten!$D$27)/Stammdaten!$E$27)</f>
        <v>0</v>
      </c>
      <c r="Y11" s="69"/>
      <c r="Z11" s="76">
        <f>IF(Y11="",0,(SQRT(Y11)-Stammdaten!$D$29)/Stammdaten!$E$29)</f>
        <v>0</v>
      </c>
      <c r="AA11" s="69"/>
      <c r="AB11" s="76">
        <f>IF(AA11="",0,(SQRT(AA11)-Stammdaten!$D$32)/Stammdaten!$E$32)</f>
        <v>0</v>
      </c>
      <c r="AC11" s="106">
        <v>35.5</v>
      </c>
      <c r="AD11" s="19">
        <f>IF(AC11="",0,(SQRT(AC11)-Stammdaten!$D$33)/Stammdaten!$E$33)</f>
        <v>437.2750379120782</v>
      </c>
      <c r="AE11" s="55"/>
      <c r="AF11" s="19">
        <f>IF(AE11="",0,(SQRT(AE11)-Stammdaten!$D$34)/Stammdaten!$E$34)</f>
        <v>0</v>
      </c>
      <c r="AH11" s="68" t="s">
        <v>52</v>
      </c>
      <c r="AI11" s="79">
        <f>SUM(R9)</f>
        <v>871.1673435384777</v>
      </c>
    </row>
    <row r="12" spans="1:35" ht="15.75" thickBot="1">
      <c r="A12" s="121" t="s">
        <v>161</v>
      </c>
      <c r="B12" s="122" t="s">
        <v>162</v>
      </c>
      <c r="C12" s="123">
        <v>2002</v>
      </c>
      <c r="D12" s="129" t="s">
        <v>142</v>
      </c>
      <c r="E12" s="95"/>
      <c r="F12" s="100">
        <f>IF(E12="",0,(($E$8/(E12)-Stammdaten!$D$5)/Stammdaten!$E$5))</f>
        <v>0</v>
      </c>
      <c r="G12" s="91"/>
      <c r="H12" s="100">
        <f>IF(G12="",0,(($G$8/(G12)-Stammdaten!$D$6)/Stammdaten!$E$6))</f>
        <v>0</v>
      </c>
      <c r="I12" s="91"/>
      <c r="J12" s="76">
        <f>IF(I12="",0,(($I$8/(I12)-Stammdaten!$D$7)/Stammdaten!$E$7))</f>
        <v>0</v>
      </c>
      <c r="K12" s="115"/>
      <c r="L12" s="76">
        <f>IF(K12="",0,(($K$8/(K12)-Stammdaten!$D$10)/Stammdaten!$E$10))</f>
        <v>0</v>
      </c>
      <c r="M12" s="70"/>
      <c r="N12" s="78"/>
      <c r="O12" s="91"/>
      <c r="P12" s="76">
        <f>IF(O12="",0,((200/O12)-Stammdaten!$D$21)/Stammdaten!$E$21)</f>
        <v>0</v>
      </c>
      <c r="Q12" s="91"/>
      <c r="R12" s="76">
        <f>IF(Q12="",0,((300/Q12)-Stammdaten!$D$22)/Stammdaten!$E$22)</f>
        <v>0</v>
      </c>
      <c r="S12" s="91"/>
      <c r="T12" s="76">
        <f>IF(S12="",0,((400/S12)-Stammdaten!$D$23)/Stammdaten!$E$23)</f>
        <v>0</v>
      </c>
      <c r="U12" s="112"/>
      <c r="V12" s="76">
        <f>IF(U12="",0,(SQRT(U12)-Stammdaten!$D$25)/Stammdaten!$E$25)</f>
        <v>0</v>
      </c>
      <c r="W12" s="70"/>
      <c r="X12" s="76">
        <f>IF(W12="",0,(SQRT(W12)-Stammdaten!$D$27)/Stammdaten!$E$27)</f>
        <v>0</v>
      </c>
      <c r="Y12" s="70"/>
      <c r="Z12" s="76">
        <f>IF(Y12="",0,(SQRT(Y12)-Stammdaten!$D$29)/Stammdaten!$E$29)</f>
        <v>0</v>
      </c>
      <c r="AA12" s="70"/>
      <c r="AB12" s="76">
        <f>IF(AA12="",0,(SQRT(AA12)-Stammdaten!$D$32)/Stammdaten!$E$32)</f>
        <v>0</v>
      </c>
      <c r="AC12" s="70"/>
      <c r="AD12" s="19">
        <f>IF(AC12="",0,(SQRT(AC12)-Stammdaten!$D$33)/Stammdaten!$E$33)</f>
        <v>0</v>
      </c>
      <c r="AE12" s="60"/>
      <c r="AF12" s="19">
        <f>IF(AE12="",0,(SQRT(AE12)-Stammdaten!$D$34)/Stammdaten!$E$34)</f>
        <v>0</v>
      </c>
      <c r="AH12" s="68" t="s">
        <v>53</v>
      </c>
      <c r="AI12" s="79">
        <f>SUM(V9:V20)</f>
        <v>597.6847713039601</v>
      </c>
    </row>
    <row r="13" spans="1:35" ht="15.75" thickBot="1">
      <c r="A13" s="121" t="s">
        <v>163</v>
      </c>
      <c r="B13" s="122" t="s">
        <v>164</v>
      </c>
      <c r="C13" s="139">
        <v>2003</v>
      </c>
      <c r="D13" s="129" t="s">
        <v>142</v>
      </c>
      <c r="E13" s="94"/>
      <c r="F13" s="100">
        <f>IF(E13="",0,(($E$8/(E13)-Stammdaten!$D$5)/Stammdaten!$E$5))</f>
        <v>0</v>
      </c>
      <c r="G13" s="90"/>
      <c r="H13" s="100">
        <f>IF(G13="",0,(($G$8/(G13)-Stammdaten!$D$6)/Stammdaten!$E$6))</f>
        <v>0</v>
      </c>
      <c r="I13" s="90"/>
      <c r="J13" s="76">
        <f>IF(I13="",0,(($I$8/(I13)-Stammdaten!$D$7)/Stammdaten!$E$7))</f>
        <v>0</v>
      </c>
      <c r="K13" s="90"/>
      <c r="L13" s="76">
        <f>IF(K13="",0,(($K$8/(K13)-Stammdaten!$D$10)/Stammdaten!$E$10))</f>
        <v>0</v>
      </c>
      <c r="M13" s="69"/>
      <c r="N13" s="77"/>
      <c r="O13" s="90"/>
      <c r="P13" s="76">
        <f>IF(O13="",0,((200/O13)-Stammdaten!$D$21)/Stammdaten!$E$21)</f>
        <v>0</v>
      </c>
      <c r="Q13" s="90"/>
      <c r="R13" s="76">
        <f>IF(Q13="",0,((300/Q13)-Stammdaten!$D$22)/Stammdaten!$E$22)</f>
        <v>0</v>
      </c>
      <c r="S13" s="90"/>
      <c r="T13" s="76">
        <f>IF(S13="",0,((400/S13)-Stammdaten!$D$23)/Stammdaten!$E$23)</f>
        <v>0</v>
      </c>
      <c r="U13" s="106">
        <v>1.2</v>
      </c>
      <c r="V13" s="76">
        <f>IF(U13="",0,(SQRT(U13)-Stammdaten!$D$25)/Stammdaten!$E$25)</f>
        <v>315.8016397210766</v>
      </c>
      <c r="W13" s="69"/>
      <c r="X13" s="76">
        <f>IF(W13="",0,(SQRT(W13)-Stammdaten!$D$27)/Stammdaten!$E$27)</f>
        <v>0</v>
      </c>
      <c r="Y13" s="106">
        <v>7.09</v>
      </c>
      <c r="Z13" s="76">
        <f>IF(Y13="",0,(SQRT(Y13)-Stammdaten!$D$29)/Stammdaten!$E$29)</f>
        <v>347.6646711404195</v>
      </c>
      <c r="AA13" s="69"/>
      <c r="AB13" s="76">
        <f>IF(AA13="",0,(SQRT(AA13)-Stammdaten!$D$32)/Stammdaten!$E$32)</f>
        <v>0</v>
      </c>
      <c r="AC13" s="69"/>
      <c r="AD13" s="19">
        <f>IF(AC13="",0,(SQRT(AC13)-Stammdaten!$D$33)/Stammdaten!$E$33)</f>
        <v>0</v>
      </c>
      <c r="AE13" s="55"/>
      <c r="AF13" s="19">
        <f>IF(AE13="",0,(SQRT(AE13)-Stammdaten!$D$34)/Stammdaten!$E$34)</f>
        <v>0</v>
      </c>
      <c r="AH13" s="68" t="s">
        <v>54</v>
      </c>
      <c r="AI13" s="79">
        <f>SUM(X9:X20)</f>
        <v>879.9670950234549</v>
      </c>
    </row>
    <row r="14" spans="1:35" ht="15.75" thickBot="1">
      <c r="A14" s="121" t="s">
        <v>165</v>
      </c>
      <c r="B14" s="122" t="s">
        <v>166</v>
      </c>
      <c r="C14" s="123">
        <v>2002</v>
      </c>
      <c r="D14" s="129" t="s">
        <v>142</v>
      </c>
      <c r="E14" s="94"/>
      <c r="F14" s="100">
        <f>IF(E14="",0,(($E$8/(E14)-Stammdaten!$D$5)/Stammdaten!$E$5))</f>
        <v>0</v>
      </c>
      <c r="G14" s="90"/>
      <c r="H14" s="100">
        <f>IF(G14="",0,(($G$8/(G14)-Stammdaten!$D$6)/Stammdaten!$E$6))</f>
        <v>0</v>
      </c>
      <c r="I14" s="90"/>
      <c r="J14" s="76">
        <f>IF(I14="",0,(($I$8/(I14)-Stammdaten!$D$7)/Stammdaten!$E$7))</f>
        <v>0</v>
      </c>
      <c r="K14" s="90">
        <v>196.6</v>
      </c>
      <c r="L14" s="76">
        <f>IF(K14="",0,(($K$8/(K14)-Stammdaten!$D$10)/Stammdaten!$E$10))</f>
        <v>316.22503738201675</v>
      </c>
      <c r="M14" s="69"/>
      <c r="N14" s="77"/>
      <c r="O14" s="90"/>
      <c r="P14" s="76">
        <f>IF(O14="",0,((200/O14)-Stammdaten!$D$21)/Stammdaten!$E$21)</f>
        <v>0</v>
      </c>
      <c r="Q14" s="90"/>
      <c r="R14" s="76">
        <f>IF(Q14="",0,((300/Q14)-Stammdaten!$D$22)/Stammdaten!$E$22)</f>
        <v>0</v>
      </c>
      <c r="S14" s="90"/>
      <c r="T14" s="76">
        <f>IF(S14="",0,((400/S14)-Stammdaten!$D$23)/Stammdaten!$E$23)</f>
        <v>0</v>
      </c>
      <c r="U14" s="69"/>
      <c r="V14" s="76">
        <f>IF(U14="",0,(SQRT(U14)-Stammdaten!$D$25)/Stammdaten!$E$25)</f>
        <v>0</v>
      </c>
      <c r="W14" s="69"/>
      <c r="X14" s="76">
        <f>IF(W14="",0,(SQRT(W14)-Stammdaten!$D$27)/Stammdaten!$E$27)</f>
        <v>0</v>
      </c>
      <c r="Y14" s="69"/>
      <c r="Z14" s="76">
        <f>IF(Y14="",0,(SQRT(Y14)-Stammdaten!$D$29)/Stammdaten!$E$29)</f>
        <v>0</v>
      </c>
      <c r="AA14" s="69"/>
      <c r="AB14" s="76">
        <f>IF(AA14="",0,(SQRT(AA14)-Stammdaten!$D$32)/Stammdaten!$E$32)</f>
        <v>0</v>
      </c>
      <c r="AC14" s="106">
        <v>38.5</v>
      </c>
      <c r="AD14" s="19">
        <f>IF(AC14="",0,(SQRT(AC14)-Stammdaten!$D$33)/Stammdaten!$E$33)</f>
        <v>461.0141311833906</v>
      </c>
      <c r="AE14" s="55"/>
      <c r="AF14" s="19">
        <f>IF(AE14="",0,(SQRT(AE14)-Stammdaten!$D$34)/Stammdaten!$E$34)</f>
        <v>0</v>
      </c>
      <c r="AH14" s="68" t="s">
        <v>67</v>
      </c>
      <c r="AI14" s="79">
        <f>SUM(Z9:Z20)</f>
        <v>764.8475081604732</v>
      </c>
    </row>
    <row r="15" spans="1:35" ht="15.75" thickBot="1">
      <c r="A15" s="121" t="s">
        <v>167</v>
      </c>
      <c r="B15" s="122" t="s">
        <v>146</v>
      </c>
      <c r="C15" s="139">
        <v>2003</v>
      </c>
      <c r="D15" s="129" t="s">
        <v>142</v>
      </c>
      <c r="E15" s="94"/>
      <c r="F15" s="100">
        <f>IF(E15="",0,(($E$8/(E15)-Stammdaten!$D$5)/Stammdaten!$E$5))</f>
        <v>0</v>
      </c>
      <c r="G15" s="90"/>
      <c r="H15" s="100">
        <f>IF(G15="",0,(($G$8/(G15)-Stammdaten!$D$6)/Stammdaten!$E$6))</f>
        <v>0</v>
      </c>
      <c r="I15" s="90"/>
      <c r="J15" s="76">
        <f>IF(I15="",0,(($I$8/(I15)-Stammdaten!$D$7)/Stammdaten!$E$7))</f>
        <v>0</v>
      </c>
      <c r="K15" s="114">
        <v>176.16</v>
      </c>
      <c r="L15" s="76">
        <f>IF(K15="",0,(($K$8/(K15)-Stammdaten!$D$10)/Stammdaten!$E$10))</f>
        <v>389.20031950720653</v>
      </c>
      <c r="M15" s="69"/>
      <c r="N15" s="77"/>
      <c r="O15" s="90"/>
      <c r="P15" s="76">
        <f>IF(O15="",0,((200/O15)-Stammdaten!$D$21)/Stammdaten!$E$21)</f>
        <v>0</v>
      </c>
      <c r="Q15" s="90"/>
      <c r="R15" s="76">
        <f>IF(Q15="",0,((300/Q15)-Stammdaten!$D$22)/Stammdaten!$E$22)</f>
        <v>0</v>
      </c>
      <c r="S15" s="90"/>
      <c r="T15" s="76">
        <f>IF(S15="",0,((400/S15)-Stammdaten!$D$23)/Stammdaten!$E$23)</f>
        <v>0</v>
      </c>
      <c r="U15" s="69">
        <v>1.15</v>
      </c>
      <c r="V15" s="76">
        <f>IF(U15="",0,(SQRT(U15)-Stammdaten!$D$25)/Stammdaten!$E$25)</f>
        <v>281.88313158288355</v>
      </c>
      <c r="W15" s="69"/>
      <c r="X15" s="76">
        <f>IF(W15="",0,(SQRT(W15)-Stammdaten!$D$27)/Stammdaten!$E$27)</f>
        <v>0</v>
      </c>
      <c r="Y15" s="106"/>
      <c r="Z15" s="76">
        <f>IF(Y15="",0,(SQRT(Y15)-Stammdaten!$D$29)/Stammdaten!$E$29)</f>
        <v>0</v>
      </c>
      <c r="AA15" s="69"/>
      <c r="AB15" s="76">
        <f>IF(AA15="",0,(SQRT(AA15)-Stammdaten!$D$32)/Stammdaten!$E$32)</f>
        <v>0</v>
      </c>
      <c r="AC15" s="69"/>
      <c r="AD15" s="19">
        <f>IF(AC15="",0,(SQRT(AC15)-Stammdaten!$D$33)/Stammdaten!$E$33)</f>
        <v>0</v>
      </c>
      <c r="AE15" s="55"/>
      <c r="AF15" s="19">
        <f>IF(AE15="",0,(SQRT(AE15)-Stammdaten!$D$34)/Stammdaten!$E$34)</f>
        <v>0</v>
      </c>
      <c r="AH15" s="68" t="s">
        <v>56</v>
      </c>
      <c r="AI15" s="79">
        <f>SUM(AD9:AD20)</f>
        <v>898.2891690954688</v>
      </c>
    </row>
    <row r="16" spans="1:35" ht="15.75" thickBot="1">
      <c r="A16" s="121" t="s">
        <v>168</v>
      </c>
      <c r="B16" s="122" t="s">
        <v>169</v>
      </c>
      <c r="C16" s="123">
        <v>2002</v>
      </c>
      <c r="D16" s="129" t="s">
        <v>142</v>
      </c>
      <c r="E16" s="96"/>
      <c r="F16" s="100">
        <f>IF(E16="",0,(($E$8/(E16)-Stammdaten!$D$5)/Stammdaten!$E$5))</f>
        <v>0</v>
      </c>
      <c r="G16" s="114"/>
      <c r="H16" s="100">
        <f>IF(G16="",0,(($G$8/(G16)-Stammdaten!$D$6)/Stammdaten!$E$6))</f>
        <v>0</v>
      </c>
      <c r="I16" s="92"/>
      <c r="J16" s="76">
        <f>IF(I16="",0,(($I$8/(I16)-Stammdaten!$D$7)/Stammdaten!$E$7))</f>
        <v>0</v>
      </c>
      <c r="K16" s="92"/>
      <c r="L16" s="76">
        <f>IF(K16="",0,(($K$8/(K16)-Stammdaten!$D$10)/Stammdaten!$E$10))</f>
        <v>0</v>
      </c>
      <c r="M16" s="56"/>
      <c r="N16" s="57"/>
      <c r="O16" s="92"/>
      <c r="P16" s="19">
        <f>IF(O16="",0,((200/O16)-Stammdaten!$D$21)/Stammdaten!$E$21)</f>
        <v>0</v>
      </c>
      <c r="Q16" s="92" t="s">
        <v>318</v>
      </c>
      <c r="R16" s="19" t="e">
        <f>IF(Q16="",0,((300/Q16)-Stammdaten!$D$22)/Stammdaten!$E$22)</f>
        <v>#VALUE!</v>
      </c>
      <c r="S16" s="92"/>
      <c r="T16" s="19">
        <f>IF(S16="",0,((400/S16)-Stammdaten!$D$23)/Stammdaten!$E$23)</f>
        <v>0</v>
      </c>
      <c r="U16" s="55"/>
      <c r="V16" s="19">
        <f>IF(U16="",0,(SQRT(U16)-Stammdaten!$D$25)/Stammdaten!$E$25)</f>
        <v>0</v>
      </c>
      <c r="W16" s="106">
        <v>4.1</v>
      </c>
      <c r="X16" s="19">
        <f>IF(W16="",0,(SQRT(W16)-Stammdaten!$D$27)/Stammdaten!$E$27)</f>
        <v>447.76234285175894</v>
      </c>
      <c r="Y16" s="55"/>
      <c r="Z16" s="19">
        <f>IF(Y16="",0,(SQRT(Y16)-Stammdaten!$D$29)/Stammdaten!$E$29)</f>
        <v>0</v>
      </c>
      <c r="AA16" s="55"/>
      <c r="AB16" s="19">
        <f>IF(AA16="",0,(SQRT(AA16)-Stammdaten!$D$32)/Stammdaten!$E$32)</f>
        <v>0</v>
      </c>
      <c r="AC16" s="55"/>
      <c r="AD16" s="19">
        <f>IF(AC16="",0,(SQRT(AC16)-Stammdaten!$D$33)/Stammdaten!$E$33)</f>
        <v>0</v>
      </c>
      <c r="AE16" s="55"/>
      <c r="AF16" s="19">
        <f>IF(AE16="",0,(SQRT(AE16)-Stammdaten!$D$34)/Stammdaten!$E$34)</f>
        <v>0</v>
      </c>
      <c r="AH16" s="68"/>
      <c r="AI16" s="1"/>
    </row>
    <row r="17" spans="1:35" ht="15">
      <c r="A17" s="121" t="s">
        <v>69</v>
      </c>
      <c r="B17" s="122" t="s">
        <v>170</v>
      </c>
      <c r="C17" s="123">
        <v>2002</v>
      </c>
      <c r="D17" s="129" t="s">
        <v>142</v>
      </c>
      <c r="E17" s="96"/>
      <c r="F17" s="100">
        <f>IF(E17="",0,(($E$8/(E17)-Stammdaten!$D$5)/Stammdaten!$E$5))</f>
        <v>0</v>
      </c>
      <c r="G17" s="92"/>
      <c r="H17" s="100">
        <f>IF(G17="",0,(($G$8/(G17)-Stammdaten!$D$6)/Stammdaten!$E$6))</f>
        <v>0</v>
      </c>
      <c r="I17" s="92"/>
      <c r="J17" s="76">
        <f>IF(I17="",0,(($I$8/(I17)-Stammdaten!$D$7)/Stammdaten!$E$7))</f>
        <v>0</v>
      </c>
      <c r="K17" s="92"/>
      <c r="L17" s="76">
        <f>IF(K17="",0,(($K$8/(K17)-Stammdaten!$D$10)/Stammdaten!$E$10))</f>
        <v>0</v>
      </c>
      <c r="M17" s="56"/>
      <c r="N17" s="57"/>
      <c r="O17" s="92"/>
      <c r="P17" s="19">
        <f>IF(O17="",0,((200/O17)-Stammdaten!$D$21)/Stammdaten!$E$21)</f>
        <v>0</v>
      </c>
      <c r="Q17" s="92" t="s">
        <v>318</v>
      </c>
      <c r="R17" s="19" t="e">
        <f>IF(Q17="",0,((300/Q17)-Stammdaten!$D$22)/Stammdaten!$E$22)</f>
        <v>#VALUE!</v>
      </c>
      <c r="S17" s="92"/>
      <c r="T17" s="19">
        <f>IF(S17="",0,((400/S17)-Stammdaten!$D$23)/Stammdaten!$E$23)</f>
        <v>0</v>
      </c>
      <c r="U17" s="55"/>
      <c r="V17" s="19">
        <f>IF(U17="",0,(SQRT(U17)-Stammdaten!$D$25)/Stammdaten!$E$25)</f>
        <v>0</v>
      </c>
      <c r="W17" s="55"/>
      <c r="X17" s="19">
        <f>IF(W17="",0,(SQRT(W17)-Stammdaten!$D$27)/Stammdaten!$E$27)</f>
        <v>0</v>
      </c>
      <c r="Y17" s="106">
        <v>8.64</v>
      </c>
      <c r="Z17" s="19">
        <f>IF(Y17="",0,(SQRT(Y17)-Stammdaten!$D$29)/Stammdaten!$E$29)</f>
        <v>417.18283702005374</v>
      </c>
      <c r="AA17" s="55"/>
      <c r="AB17" s="19">
        <f>IF(AA17="",0,(SQRT(AA17)-Stammdaten!$D$32)/Stammdaten!$E$32)</f>
        <v>0</v>
      </c>
      <c r="AC17" s="106"/>
      <c r="AD17" s="19">
        <f>IF(AC17="",0,(SQRT(AC17)-Stammdaten!$D$33)/Stammdaten!$E$33)</f>
        <v>0</v>
      </c>
      <c r="AE17" s="55"/>
      <c r="AF17" s="19">
        <f>IF(AE17="",0,(SQRT(AE17)-Stammdaten!$D$34)/Stammdaten!$E$34)</f>
        <v>0</v>
      </c>
      <c r="AH17" s="68" t="s">
        <v>171</v>
      </c>
      <c r="AI17" s="1">
        <f>SUM(AI9:AI16)</f>
        <v>5626.923883010583</v>
      </c>
    </row>
    <row r="18" spans="1:32" ht="15">
      <c r="A18" s="121"/>
      <c r="B18" s="122"/>
      <c r="C18" s="123"/>
      <c r="D18" s="124"/>
      <c r="E18" s="96"/>
      <c r="F18" s="100">
        <f>IF(E18="",0,(($E$8/(E18)-Stammdaten!$D$5)/Stammdaten!$E$5))</f>
        <v>0</v>
      </c>
      <c r="G18" s="92"/>
      <c r="H18" s="100">
        <f>IF(G18="",0,(($G$8/(G18)-Stammdaten!$D$6)/Stammdaten!$E$6))</f>
        <v>0</v>
      </c>
      <c r="I18" s="92"/>
      <c r="J18" s="76">
        <f>IF(I18="",0,(($I$8/(I18)-Stammdaten!$D$7)/Stammdaten!$E$7))</f>
        <v>0</v>
      </c>
      <c r="K18" s="92"/>
      <c r="L18" s="76">
        <f>IF(K18="",0,(($K$8/(K18)-Stammdaten!$D$10)/Stammdaten!$E$10))</f>
        <v>0</v>
      </c>
      <c r="M18" s="56"/>
      <c r="N18" s="57"/>
      <c r="O18" s="92"/>
      <c r="P18" s="19">
        <f>IF(O18="",0,((200/O18)-Stammdaten!$D$21)/Stammdaten!$E$21)</f>
        <v>0</v>
      </c>
      <c r="Q18" s="92"/>
      <c r="R18" s="19">
        <f>IF(Q18="",0,((300/Q18)-Stammdaten!$D$22)/Stammdaten!$E$22)</f>
        <v>0</v>
      </c>
      <c r="S18" s="92"/>
      <c r="T18" s="19">
        <f>IF(S18="",0,((400/S18)-Stammdaten!$D$23)/Stammdaten!$E$23)</f>
        <v>0</v>
      </c>
      <c r="U18" s="55"/>
      <c r="V18" s="19">
        <f>IF(U18="",0,(SQRT(U18)-Stammdaten!$D$25)/Stammdaten!$E$25)</f>
        <v>0</v>
      </c>
      <c r="W18" s="55"/>
      <c r="X18" s="19">
        <f>IF(W18="",0,(SQRT(W18)-Stammdaten!$D$27)/Stammdaten!$E$27)</f>
        <v>0</v>
      </c>
      <c r="Y18" s="55"/>
      <c r="Z18" s="19">
        <f>IF(Y18="",0,(SQRT(Y18)-Stammdaten!$D$29)/Stammdaten!$E$29)</f>
        <v>0</v>
      </c>
      <c r="AA18" s="55"/>
      <c r="AB18" s="19">
        <f>IF(AA18="",0,(SQRT(AA18)-Stammdaten!$D$32)/Stammdaten!$E$32)</f>
        <v>0</v>
      </c>
      <c r="AC18" s="55"/>
      <c r="AD18" s="19">
        <f>IF(AC18="",0,(SQRT(AC18)-Stammdaten!$D$33)/Stammdaten!$E$33)</f>
        <v>0</v>
      </c>
      <c r="AE18" s="55"/>
      <c r="AF18" s="19">
        <f>IF(AE18="",0,(SQRT(AE18)-Stammdaten!$D$34)/Stammdaten!$E$34)</f>
        <v>0</v>
      </c>
    </row>
    <row r="19" spans="1:32" ht="15">
      <c r="A19" s="121"/>
      <c r="B19" s="122"/>
      <c r="C19" s="123"/>
      <c r="D19" s="124"/>
      <c r="E19" s="96"/>
      <c r="F19" s="100">
        <f>IF(E19="",0,(($E$8/(E19)-Stammdaten!$D$5)/Stammdaten!$E$5))</f>
        <v>0</v>
      </c>
      <c r="G19" s="92"/>
      <c r="H19" s="100">
        <f>IF(G19="",0,(($G$8/(G19)-Stammdaten!$D$6)/Stammdaten!$E$6))</f>
        <v>0</v>
      </c>
      <c r="I19" s="92"/>
      <c r="J19" s="76">
        <f>IF(I19="",0,(($I$8/(I19)-Stammdaten!$D$7)/Stammdaten!$E$7))</f>
        <v>0</v>
      </c>
      <c r="K19" s="92"/>
      <c r="L19" s="76">
        <f>IF(K19="",0,(($K$8/(K19)-Stammdaten!$D$10)/Stammdaten!$E$10))</f>
        <v>0</v>
      </c>
      <c r="M19" s="56"/>
      <c r="N19" s="57"/>
      <c r="O19" s="92"/>
      <c r="P19" s="19">
        <f>IF(O19="",0,((200/O19)-Stammdaten!$D$21)/Stammdaten!$E$21)</f>
        <v>0</v>
      </c>
      <c r="Q19" s="92"/>
      <c r="R19" s="19">
        <f>IF(Q19="",0,((300/Q19)-Stammdaten!$D$22)/Stammdaten!$E$22)</f>
        <v>0</v>
      </c>
      <c r="S19" s="92"/>
      <c r="T19" s="19">
        <f>IF(S19="",0,((400/S19)-Stammdaten!$D$23)/Stammdaten!$E$23)</f>
        <v>0</v>
      </c>
      <c r="U19" s="55"/>
      <c r="V19" s="19">
        <f>IF(U19="",0,(SQRT(U19)-Stammdaten!$D$25)/Stammdaten!$E$25)</f>
        <v>0</v>
      </c>
      <c r="W19" s="55"/>
      <c r="X19" s="19">
        <f>IF(W19="",0,(SQRT(W19)-Stammdaten!$D$27)/Stammdaten!$E$27)</f>
        <v>0</v>
      </c>
      <c r="Y19" s="55"/>
      <c r="Z19" s="19">
        <f>IF(Y19="",0,(SQRT(Y19)-Stammdaten!$D$29)/Stammdaten!$E$29)</f>
        <v>0</v>
      </c>
      <c r="AA19" s="55"/>
      <c r="AB19" s="19">
        <f>IF(AA19="",0,(SQRT(AA19)-Stammdaten!$D$32)/Stammdaten!$E$32)</f>
        <v>0</v>
      </c>
      <c r="AC19" s="55"/>
      <c r="AD19" s="19">
        <f>IF(AC19="",0,(SQRT(AC19)-Stammdaten!$D$33)/Stammdaten!$E$33)</f>
        <v>0</v>
      </c>
      <c r="AE19" s="55"/>
      <c r="AF19" s="19">
        <f>IF(AE19="",0,(SQRT(AE19)-Stammdaten!$D$34)/Stammdaten!$E$34)</f>
        <v>0</v>
      </c>
    </row>
    <row r="20" spans="1:32" ht="15">
      <c r="A20" s="121"/>
      <c r="B20" s="122"/>
      <c r="C20" s="123"/>
      <c r="D20" s="124"/>
      <c r="E20" s="96"/>
      <c r="F20" s="100">
        <f>IF(E20="",0,(($E$8/(E20)-Stammdaten!$D$5)/Stammdaten!$E$5))</f>
        <v>0</v>
      </c>
      <c r="G20" s="92"/>
      <c r="H20" s="100">
        <f>IF(G20="",0,(($G$8/(G20)-Stammdaten!$D$6)/Stammdaten!$E$6))</f>
        <v>0</v>
      </c>
      <c r="I20" s="92"/>
      <c r="J20" s="76">
        <f>IF(I20="",0,(($I$8/(I20)-Stammdaten!$D$7)/Stammdaten!$E$7))</f>
        <v>0</v>
      </c>
      <c r="K20" s="92"/>
      <c r="L20" s="76">
        <f>IF(K20="",0,(($K$8/(K20)-Stammdaten!$D$10)/Stammdaten!$E$10))</f>
        <v>0</v>
      </c>
      <c r="M20" s="56"/>
      <c r="N20" s="57"/>
      <c r="O20" s="92"/>
      <c r="P20" s="19">
        <f>IF(O20="",0,((200/O20)-Stammdaten!$D$21)/Stammdaten!$E$21)</f>
        <v>0</v>
      </c>
      <c r="Q20" s="92"/>
      <c r="R20" s="19">
        <f>IF(Q20="",0,((300/Q20)-Stammdaten!$D$22)/Stammdaten!$E$22)</f>
        <v>0</v>
      </c>
      <c r="S20" s="92"/>
      <c r="T20" s="19">
        <f>IF(S20="",0,((400/S20)-Stammdaten!$D$23)/Stammdaten!$E$23)</f>
        <v>0</v>
      </c>
      <c r="U20" s="55"/>
      <c r="V20" s="19">
        <f>IF(U20="",0,(SQRT(U20)-Stammdaten!$D$25)/Stammdaten!$E$25)</f>
        <v>0</v>
      </c>
      <c r="W20" s="55"/>
      <c r="X20" s="19">
        <f>IF(W20="",0,(SQRT(W20)-Stammdaten!$D$27)/Stammdaten!$E$27)</f>
        <v>0</v>
      </c>
      <c r="Y20" s="55"/>
      <c r="Z20" s="19">
        <f>IF(Y20="",0,(SQRT(Y20)-Stammdaten!$D$29)/Stammdaten!$E$29)</f>
        <v>0</v>
      </c>
      <c r="AA20" s="55"/>
      <c r="AB20" s="19">
        <f>IF(AA20="",0,(SQRT(AA20)-Stammdaten!$D$32)/Stammdaten!$E$32)</f>
        <v>0</v>
      </c>
      <c r="AC20" s="55"/>
      <c r="AD20" s="19">
        <f>IF(AC20="",0,(SQRT(AC20)-Stammdaten!$D$33)/Stammdaten!$E$33)</f>
        <v>0</v>
      </c>
      <c r="AE20" s="55"/>
      <c r="AF20" s="19">
        <f>IF(AE20="",0,(SQRT(AE20)-Stammdaten!$D$34)/Stammdaten!$E$34)</f>
        <v>0</v>
      </c>
    </row>
    <row r="21" spans="1:32" s="131" customFormat="1" ht="15.75">
      <c r="A21" s="130"/>
      <c r="B21" s="130"/>
      <c r="C21" s="130"/>
      <c r="D21" s="140"/>
      <c r="E21" s="94"/>
      <c r="F21" s="100">
        <f>IF(E21="",0,(($E$8/(E21)-Stammdaten!$D$5)/Stammdaten!$E$5))</f>
        <v>0</v>
      </c>
      <c r="G21" s="90"/>
      <c r="H21" s="100">
        <f>IF(G21="",0,(($G$8/(G21)-Stammdaten!$D$6)/Stammdaten!$E$6))</f>
        <v>0</v>
      </c>
      <c r="I21" s="90"/>
      <c r="J21" s="76">
        <f>IF(I21="",0,(($I$8/(I21)-Stammdaten!$D$7)/Stammdaten!$E$7))</f>
        <v>0</v>
      </c>
      <c r="K21" s="90"/>
      <c r="L21" s="76">
        <f>IF(K21="",0,(($K$8/(K21)-Stammdaten!$D$10)/Stammdaten!$E$10))</f>
        <v>0</v>
      </c>
      <c r="M21" s="69"/>
      <c r="N21" s="77"/>
      <c r="O21" s="90"/>
      <c r="P21" s="76">
        <f>IF(O21="",0,((200/O21)-Stammdaten!$D$21)/Stammdaten!$E$21)</f>
        <v>0</v>
      </c>
      <c r="Q21" s="90"/>
      <c r="R21" s="76">
        <f>IF(Q21="",0,((300/Q21)-Stammdaten!$D$22)/Stammdaten!$E$22)</f>
        <v>0</v>
      </c>
      <c r="S21" s="90"/>
      <c r="T21" s="76">
        <f>IF(S21="",0,((400/S21)-Stammdaten!$D$23)/Stammdaten!$E$23)</f>
        <v>0</v>
      </c>
      <c r="U21" s="69"/>
      <c r="V21" s="76">
        <f>IF(U21="",0,(SQRT(U21)-Stammdaten!$D$25)/Stammdaten!$E$25)</f>
        <v>0</v>
      </c>
      <c r="W21" s="69"/>
      <c r="X21" s="76">
        <f>IF(W21="",0,(SQRT(W21)-Stammdaten!$D$27)/Stammdaten!$E$27)</f>
        <v>0</v>
      </c>
      <c r="Y21" s="69"/>
      <c r="Z21" s="76">
        <f>IF(Y21="",0,(SQRT(Y21)-Stammdaten!$D$29)/Stammdaten!$E$29)</f>
        <v>0</v>
      </c>
      <c r="AA21" s="69"/>
      <c r="AB21" s="76">
        <f>IF(AA21="",0,(SQRT(AA21)-Stammdaten!$D$32)/Stammdaten!$E$32)</f>
        <v>0</v>
      </c>
      <c r="AC21" s="69"/>
      <c r="AD21" s="76">
        <f>IF(AC21="",0,(SQRT(AC21)-Stammdaten!$D$33)/Stammdaten!$E$33)</f>
        <v>0</v>
      </c>
      <c r="AE21" s="69"/>
      <c r="AF21" s="76">
        <f>IF(AE21="",0,(SQRT(AE21)-Stammdaten!$D$34)/Stammdaten!$E$34)</f>
        <v>0</v>
      </c>
    </row>
    <row r="22" spans="1:35" ht="15.75">
      <c r="A22" s="128" t="s">
        <v>196</v>
      </c>
      <c r="B22" s="128" t="s">
        <v>197</v>
      </c>
      <c r="C22" s="128">
        <v>2002</v>
      </c>
      <c r="D22" s="124" t="s">
        <v>173</v>
      </c>
      <c r="E22" s="96"/>
      <c r="F22" s="100">
        <f>IF(E22="",0,(($E$8/(E22)-Stammdaten!$D$5)/Stammdaten!$E$5))</f>
        <v>0</v>
      </c>
      <c r="G22" s="114">
        <v>11.18</v>
      </c>
      <c r="H22" s="100">
        <f>IF(G22="",0,(($G$8/(G22)-Stammdaten!$D$6)/Stammdaten!$E$6))</f>
        <v>410.6678592725104</v>
      </c>
      <c r="I22" s="92"/>
      <c r="J22" s="76">
        <f>IF(I22="",0,(($I$8/(I22)-Stammdaten!$D$7)/Stammdaten!$E$7))</f>
        <v>0</v>
      </c>
      <c r="K22" s="114"/>
      <c r="L22" s="76">
        <f>IF(K22="",0,(($K$8/(K22)-Stammdaten!$D$10)/Stammdaten!$E$10))</f>
        <v>0</v>
      </c>
      <c r="M22" s="56"/>
      <c r="N22" s="57"/>
      <c r="O22" s="92"/>
      <c r="P22" s="19">
        <f>IF(O22="",0,((200/O22)-Stammdaten!$D$21)/Stammdaten!$E$21)</f>
        <v>0</v>
      </c>
      <c r="Q22" s="114">
        <v>43.75</v>
      </c>
      <c r="R22" s="19">
        <f>IF(Q22="",0,((300/Q22)-Stammdaten!$D$22)/Stammdaten!$E$22)</f>
        <v>866.4069264069262</v>
      </c>
      <c r="S22" s="92"/>
      <c r="T22" s="19">
        <f>IF(S22="",0,((400/S22)-Stammdaten!$D$23)/Stammdaten!$E$23)</f>
        <v>0</v>
      </c>
      <c r="U22" s="55"/>
      <c r="V22" s="19">
        <f>IF(U22="",0,(SQRT(U22)-Stammdaten!$D$25)/Stammdaten!$E$25)</f>
        <v>0</v>
      </c>
      <c r="W22" s="55"/>
      <c r="X22" s="19">
        <f>IF(W22="",0,(SQRT(W22)-Stammdaten!$D$27)/Stammdaten!$E$27)</f>
        <v>0</v>
      </c>
      <c r="Y22" s="55"/>
      <c r="Z22" s="19">
        <f>IF(Y22="",0,(SQRT(Y22)-Stammdaten!$D$29)/Stammdaten!$E$29)</f>
        <v>0</v>
      </c>
      <c r="AA22" s="55"/>
      <c r="AB22" s="19">
        <f>IF(AA22="",0,(SQRT(AA22)-Stammdaten!$D$32)/Stammdaten!$E$32)</f>
        <v>0</v>
      </c>
      <c r="AC22" s="55"/>
      <c r="AD22" s="19">
        <f>IF(AC22="",0,(SQRT(AC22)-Stammdaten!$D$33)/Stammdaten!$E$33)</f>
        <v>0</v>
      </c>
      <c r="AE22" s="55"/>
      <c r="AF22" s="19">
        <f>IF(AE22="",0,(SQRT(AE22)-Stammdaten!$D$34)/Stammdaten!$E$34)</f>
        <v>0</v>
      </c>
      <c r="AH22" s="68" t="s">
        <v>51</v>
      </c>
      <c r="AI22" s="79">
        <f>SUM(H22:H33)</f>
        <v>806.9946189326033</v>
      </c>
    </row>
    <row r="23" spans="1:35" ht="15.75">
      <c r="A23" s="128" t="s">
        <v>198</v>
      </c>
      <c r="B23" s="128" t="s">
        <v>199</v>
      </c>
      <c r="C23" s="128">
        <v>2003</v>
      </c>
      <c r="D23" s="124" t="s">
        <v>173</v>
      </c>
      <c r="E23" s="96"/>
      <c r="F23" s="100">
        <f>IF(E23="",0,(($E$8/(E23)-Stammdaten!$D$5)/Stammdaten!$E$5))</f>
        <v>0</v>
      </c>
      <c r="G23" s="92"/>
      <c r="H23" s="100">
        <f>IF(G23="",0,(($G$8/(G23)-Stammdaten!$D$6)/Stammdaten!$E$6))</f>
        <v>0</v>
      </c>
      <c r="I23" s="92"/>
      <c r="J23" s="76">
        <f>IF(I23="",0,(($I$8/(I23)-Stammdaten!$D$7)/Stammdaten!$E$7))</f>
        <v>0</v>
      </c>
      <c r="K23" s="114">
        <v>191.07</v>
      </c>
      <c r="L23" s="76">
        <f>IF(K23="",0,(($K$8/(K23)-Stammdaten!$D$10)/Stammdaten!$E$10))</f>
        <v>334.42769584676034</v>
      </c>
      <c r="M23" s="56"/>
      <c r="N23" s="57"/>
      <c r="O23" s="92"/>
      <c r="P23" s="19">
        <f>IF(O23="",0,((200/O23)-Stammdaten!$D$21)/Stammdaten!$E$21)</f>
        <v>0</v>
      </c>
      <c r="Q23" s="92"/>
      <c r="R23" s="19">
        <f>IF(Q23="",0,((300/Q23)-Stammdaten!$D$22)/Stammdaten!$E$22)</f>
        <v>0</v>
      </c>
      <c r="S23" s="92"/>
      <c r="T23" s="19">
        <f>IF(S23="",0,((400/S23)-Stammdaten!$D$23)/Stammdaten!$E$23)</f>
        <v>0</v>
      </c>
      <c r="U23" s="106"/>
      <c r="V23" s="19">
        <f>IF(U23="",0,(SQRT(U23)-Stammdaten!$D$25)/Stammdaten!$E$25)</f>
        <v>0</v>
      </c>
      <c r="W23" s="55"/>
      <c r="X23" s="19">
        <f>IF(W23="",0,(SQRT(W23)-Stammdaten!$D$27)/Stammdaten!$E$27)</f>
        <v>0</v>
      </c>
      <c r="Y23" s="55"/>
      <c r="Z23" s="19">
        <f>IF(Y23="",0,(SQRT(Y23)-Stammdaten!$D$29)/Stammdaten!$E$29)</f>
        <v>0</v>
      </c>
      <c r="AA23" s="55"/>
      <c r="AB23" s="19">
        <f>IF(AA23="",0,(SQRT(AA23)-Stammdaten!$D$32)/Stammdaten!$E$32)</f>
        <v>0</v>
      </c>
      <c r="AC23" s="55"/>
      <c r="AD23" s="19">
        <f>IF(AC23="",0,(SQRT(AC23)-Stammdaten!$D$33)/Stammdaten!$E$33)</f>
        <v>0</v>
      </c>
      <c r="AE23" s="55"/>
      <c r="AF23" s="19">
        <f>IF(AE23="",0,(SQRT(AE23)-Stammdaten!$D$34)/Stammdaten!$E$34)</f>
        <v>0</v>
      </c>
      <c r="AH23" s="68" t="s">
        <v>64</v>
      </c>
      <c r="AI23" s="79">
        <f>SUM(L22:L33)</f>
        <v>804.5999738174412</v>
      </c>
    </row>
    <row r="24" spans="1:35" ht="15.75">
      <c r="A24" s="128" t="s">
        <v>200</v>
      </c>
      <c r="B24" s="128" t="s">
        <v>201</v>
      </c>
      <c r="C24" s="128">
        <v>2002</v>
      </c>
      <c r="D24" s="124" t="s">
        <v>173</v>
      </c>
      <c r="E24" s="96"/>
      <c r="F24" s="100">
        <f>IF(E24="",0,(($E$8/(E24)-Stammdaten!$D$5)/Stammdaten!$E$5))</f>
        <v>0</v>
      </c>
      <c r="G24" s="92"/>
      <c r="H24" s="100">
        <f>IF(G24="",0,(($G$8/(G24)-Stammdaten!$D$6)/Stammdaten!$E$6))</f>
        <v>0</v>
      </c>
      <c r="I24" s="92"/>
      <c r="J24" s="76">
        <f>IF(I24="",0,(($I$8/(I24)-Stammdaten!$D$7)/Stammdaten!$E$7))</f>
        <v>0</v>
      </c>
      <c r="K24" s="114">
        <v>157.94</v>
      </c>
      <c r="L24" s="76">
        <f>IF(K24="",0,(($K$8/(K24)-Stammdaten!$D$10)/Stammdaten!$E$10))</f>
        <v>470.17227797068085</v>
      </c>
      <c r="M24" s="56"/>
      <c r="N24" s="57"/>
      <c r="O24" s="92"/>
      <c r="P24" s="19">
        <f>IF(O24="",0,((200/O24)-Stammdaten!$D$21)/Stammdaten!$E$21)</f>
        <v>0</v>
      </c>
      <c r="Q24" s="92"/>
      <c r="R24" s="19">
        <f>IF(Q24="",0,((300/Q24)-Stammdaten!$D$22)/Stammdaten!$E$22)</f>
        <v>0</v>
      </c>
      <c r="S24" s="92"/>
      <c r="T24" s="19">
        <f>IF(S24="",0,((400/S24)-Stammdaten!$D$23)/Stammdaten!$E$23)</f>
        <v>0</v>
      </c>
      <c r="U24" s="55"/>
      <c r="V24" s="19">
        <f>IF(U24="",0,(SQRT(U24)-Stammdaten!$D$25)/Stammdaten!$E$25)</f>
        <v>0</v>
      </c>
      <c r="W24" s="55"/>
      <c r="X24" s="19">
        <f>IF(W24="",0,(SQRT(W24)-Stammdaten!$D$27)/Stammdaten!$E$27)</f>
        <v>0</v>
      </c>
      <c r="Y24" s="106"/>
      <c r="Z24" s="19">
        <f>IF(Y24="",0,(SQRT(Y24)-Stammdaten!$D$29)/Stammdaten!$E$29)</f>
        <v>0</v>
      </c>
      <c r="AA24" s="55"/>
      <c r="AB24" s="19">
        <f>IF(AA24="",0,(SQRT(AA24)-Stammdaten!$D$32)/Stammdaten!$E$32)</f>
        <v>0</v>
      </c>
      <c r="AC24" s="106">
        <v>33</v>
      </c>
      <c r="AD24" s="19">
        <f>IF(AC24="",0,(SQRT(AC24)-Stammdaten!$D$33)/Stammdaten!$E$33)</f>
        <v>416.714402939175</v>
      </c>
      <c r="AE24" s="55"/>
      <c r="AF24" s="19">
        <f>IF(AE24="",0,(SQRT(AE24)-Stammdaten!$D$34)/Stammdaten!$E$34)</f>
        <v>0</v>
      </c>
      <c r="AH24" s="68" t="s">
        <v>52</v>
      </c>
      <c r="AI24" s="79">
        <f>SUM(R22)</f>
        <v>866.4069264069262</v>
      </c>
    </row>
    <row r="25" spans="1:35" ht="15.75">
      <c r="A25" s="128" t="s">
        <v>202</v>
      </c>
      <c r="B25" s="128" t="s">
        <v>207</v>
      </c>
      <c r="C25" s="128">
        <v>2002</v>
      </c>
      <c r="D25" s="124" t="s">
        <v>173</v>
      </c>
      <c r="E25" s="96"/>
      <c r="F25" s="100">
        <f>IF(E25="",0,(($E$8/(E25)-Stammdaten!$D$5)/Stammdaten!$E$5))</f>
        <v>0</v>
      </c>
      <c r="G25" s="92"/>
      <c r="H25" s="100">
        <f>IF(G25="",0,(($G$8/(G25)-Stammdaten!$D$6)/Stammdaten!$E$6))</f>
        <v>0</v>
      </c>
      <c r="I25" s="92"/>
      <c r="J25" s="76">
        <f>IF(I25="",0,(($I$8/(I25)-Stammdaten!$D$7)/Stammdaten!$E$7))</f>
        <v>0</v>
      </c>
      <c r="K25" s="92"/>
      <c r="L25" s="76">
        <f>IF(K25="",0,(($K$8/(K25)-Stammdaten!$D$10)/Stammdaten!$E$10))</f>
        <v>0</v>
      </c>
      <c r="M25" s="56"/>
      <c r="N25" s="57"/>
      <c r="O25" s="92"/>
      <c r="P25" s="19">
        <f>IF(O25="",0,((200/O25)-Stammdaten!$D$21)/Stammdaten!$E$21)</f>
        <v>0</v>
      </c>
      <c r="Q25" s="92"/>
      <c r="R25" s="19">
        <f>IF(Q25="",0,((300/Q25)-Stammdaten!$D$22)/Stammdaten!$E$22)</f>
        <v>0</v>
      </c>
      <c r="S25" s="92"/>
      <c r="T25" s="19">
        <f>IF(S25="",0,((400/S25)-Stammdaten!$D$23)/Stammdaten!$E$23)</f>
        <v>0</v>
      </c>
      <c r="U25" s="106"/>
      <c r="V25" s="19">
        <f>IF(U25="",0,(SQRT(U25)-Stammdaten!$D$25)/Stammdaten!$E$25)</f>
        <v>0</v>
      </c>
      <c r="W25" s="55">
        <v>4.06</v>
      </c>
      <c r="X25" s="19">
        <f>IF(W25="",0,(SQRT(W25)-Stammdaten!$D$27)/Stammdaten!$E$27)</f>
        <v>443.0020038273984</v>
      </c>
      <c r="Y25" s="106">
        <v>8.72</v>
      </c>
      <c r="Z25" s="19">
        <f>IF(Y25="",0,(SQRT(Y25)-Stammdaten!$D$29)/Stammdaten!$E$29)</f>
        <v>420.59412362981914</v>
      </c>
      <c r="AA25" s="55"/>
      <c r="AB25" s="19">
        <f>IF(AA25="",0,(SQRT(AA25)-Stammdaten!$D$32)/Stammdaten!$E$32)</f>
        <v>0</v>
      </c>
      <c r="AC25" s="106"/>
      <c r="AD25" s="19">
        <f>IF(AC25="",0,(SQRT(AC25)-Stammdaten!$D$33)/Stammdaten!$E$33)</f>
        <v>0</v>
      </c>
      <c r="AE25" s="55"/>
      <c r="AF25" s="19">
        <f>IF(AE25="",0,(SQRT(AE25)-Stammdaten!$D$34)/Stammdaten!$E$34)</f>
        <v>0</v>
      </c>
      <c r="AH25" s="68" t="s">
        <v>53</v>
      </c>
      <c r="AI25" s="79">
        <f>SUM(V22:V33)</f>
        <v>730.6020791897541</v>
      </c>
    </row>
    <row r="26" spans="1:35" ht="15.75">
      <c r="A26" s="128" t="s">
        <v>203</v>
      </c>
      <c r="B26" s="128" t="s">
        <v>162</v>
      </c>
      <c r="C26" s="128">
        <v>2002</v>
      </c>
      <c r="D26" s="124" t="s">
        <v>173</v>
      </c>
      <c r="E26" s="96"/>
      <c r="F26" s="100">
        <f>IF(E26="",0,(($E$8/(E26)-Stammdaten!$D$5)/Stammdaten!$E$5))</f>
        <v>0</v>
      </c>
      <c r="G26" s="92"/>
      <c r="H26" s="100">
        <f>IF(G26="",0,(($G$8/(G26)-Stammdaten!$D$6)/Stammdaten!$E$6))</f>
        <v>0</v>
      </c>
      <c r="I26" s="92"/>
      <c r="J26" s="76">
        <f>IF(I26="",0,(($I$8/(I26)-Stammdaten!$D$7)/Stammdaten!$E$7))</f>
        <v>0</v>
      </c>
      <c r="K26" s="92"/>
      <c r="L26" s="76">
        <f>IF(K26="",0,(($K$8/(K26)-Stammdaten!$D$10)/Stammdaten!$E$10))</f>
        <v>0</v>
      </c>
      <c r="M26" s="56"/>
      <c r="N26" s="57"/>
      <c r="O26" s="92"/>
      <c r="P26" s="19">
        <f>IF(O26="",0,((200/O26)-Stammdaten!$D$21)/Stammdaten!$E$21)</f>
        <v>0</v>
      </c>
      <c r="Q26" s="92" t="s">
        <v>318</v>
      </c>
      <c r="R26" s="19" t="e">
        <f>IF(Q26="",0,((300/Q26)-Stammdaten!$D$22)/Stammdaten!$E$22)</f>
        <v>#VALUE!</v>
      </c>
      <c r="S26" s="92"/>
      <c r="T26" s="19">
        <f>IF(S26="",0,((400/S26)-Stammdaten!$D$23)/Stammdaten!$E$23)</f>
        <v>0</v>
      </c>
      <c r="U26" s="55"/>
      <c r="V26" s="19">
        <f>IF(U26="",0,(SQRT(U26)-Stammdaten!$D$25)/Stammdaten!$E$25)</f>
        <v>0</v>
      </c>
      <c r="W26" s="55"/>
      <c r="X26" s="19">
        <f>IF(W26="",0,(SQRT(W26)-Stammdaten!$D$27)/Stammdaten!$E$27)</f>
        <v>0</v>
      </c>
      <c r="Y26" s="106">
        <v>8.77</v>
      </c>
      <c r="Z26" s="19">
        <f>IF(Y26="",0,(SQRT(Y26)-Stammdaten!$D$29)/Stammdaten!$E$29)</f>
        <v>422.7182359276808</v>
      </c>
      <c r="AA26" s="55"/>
      <c r="AB26" s="19">
        <f>IF(AA26="",0,(SQRT(AA26)-Stammdaten!$D$32)/Stammdaten!$E$32)</f>
        <v>0</v>
      </c>
      <c r="AC26" s="106">
        <v>38.5</v>
      </c>
      <c r="AD26" s="19">
        <f>IF(AC26="",0,(SQRT(AC26)-Stammdaten!$D$33)/Stammdaten!$E$33)</f>
        <v>461.0141311833906</v>
      </c>
      <c r="AE26" s="55"/>
      <c r="AF26" s="19">
        <f>IF(AE26="",0,(SQRT(AE26)-Stammdaten!$D$34)/Stammdaten!$E$34)</f>
        <v>0</v>
      </c>
      <c r="AH26" s="68" t="s">
        <v>54</v>
      </c>
      <c r="AI26" s="79">
        <f>SUM(X22:X33)</f>
        <v>833.2692578301702</v>
      </c>
    </row>
    <row r="27" spans="1:35" ht="15.75">
      <c r="A27" s="128" t="s">
        <v>204</v>
      </c>
      <c r="B27" s="128" t="s">
        <v>162</v>
      </c>
      <c r="C27" s="128">
        <v>2002</v>
      </c>
      <c r="D27" s="124" t="s">
        <v>173</v>
      </c>
      <c r="E27" s="96"/>
      <c r="F27" s="100">
        <f>IF(E27="",0,(($E$8/(E27)-Stammdaten!$D$5)/Stammdaten!$E$5))</f>
        <v>0</v>
      </c>
      <c r="G27" s="114"/>
      <c r="H27" s="100">
        <f>IF(G27="",0,(($G$8/(G27)-Stammdaten!$D$6)/Stammdaten!$E$6))</f>
        <v>0</v>
      </c>
      <c r="I27" s="92"/>
      <c r="J27" s="76">
        <f>IF(I27="",0,(($I$8/(I27)-Stammdaten!$D$7)/Stammdaten!$E$7))</f>
        <v>0</v>
      </c>
      <c r="K27" s="92"/>
      <c r="L27" s="76">
        <f>IF(K27="",0,(($K$8/(K27)-Stammdaten!$D$10)/Stammdaten!$E$10))</f>
        <v>0</v>
      </c>
      <c r="M27" s="56"/>
      <c r="N27" s="57"/>
      <c r="O27" s="92"/>
      <c r="P27" s="19">
        <f>IF(O27="",0,((200/O27)-Stammdaten!$D$21)/Stammdaten!$E$21)</f>
        <v>0</v>
      </c>
      <c r="Q27" s="92"/>
      <c r="R27" s="19">
        <f>IF(Q27="",0,((300/Q27)-Stammdaten!$D$22)/Stammdaten!$E$22)</f>
        <v>0</v>
      </c>
      <c r="S27" s="92"/>
      <c r="T27" s="19">
        <f>IF(S27="",0,((400/S27)-Stammdaten!$D$23)/Stammdaten!$E$23)</f>
        <v>0</v>
      </c>
      <c r="U27" s="55"/>
      <c r="V27" s="19">
        <f>IF(U27="",0,(SQRT(U27)-Stammdaten!$D$25)/Stammdaten!$E$25)</f>
        <v>0</v>
      </c>
      <c r="W27" s="106"/>
      <c r="X27" s="19">
        <f>IF(W27="",0,(SQRT(W27)-Stammdaten!$D$27)/Stammdaten!$E$27)</f>
        <v>0</v>
      </c>
      <c r="Y27" s="55"/>
      <c r="Z27" s="19">
        <f>IF(Y27="",0,(SQRT(Y27)-Stammdaten!$D$29)/Stammdaten!$E$29)</f>
        <v>0</v>
      </c>
      <c r="AA27" s="55"/>
      <c r="AB27" s="19">
        <f>IF(AA27="",0,(SQRT(AA27)-Stammdaten!$D$32)/Stammdaten!$E$32)</f>
        <v>0</v>
      </c>
      <c r="AC27" s="55"/>
      <c r="AD27" s="19">
        <f>IF(AC27="",0,(SQRT(AC27)-Stammdaten!$D$33)/Stammdaten!$E$33)</f>
        <v>0</v>
      </c>
      <c r="AE27" s="55"/>
      <c r="AF27" s="19">
        <f>IF(AE27="",0,(SQRT(AE27)-Stammdaten!$D$34)/Stammdaten!$E$34)</f>
        <v>0</v>
      </c>
      <c r="AH27" s="68" t="s">
        <v>67</v>
      </c>
      <c r="AI27" s="79">
        <f>SUM(Z22:Z33)</f>
        <v>843.3123595574999</v>
      </c>
    </row>
    <row r="28" spans="1:35" ht="15.75">
      <c r="A28" s="128" t="s">
        <v>205</v>
      </c>
      <c r="B28" s="128" t="s">
        <v>206</v>
      </c>
      <c r="C28" s="128">
        <v>2002</v>
      </c>
      <c r="D28" s="124" t="s">
        <v>173</v>
      </c>
      <c r="E28" s="96"/>
      <c r="F28" s="100">
        <f>IF(E28="",0,(($E$8/(E28)-Stammdaten!$D$5)/Stammdaten!$E$5))</f>
        <v>0</v>
      </c>
      <c r="G28" s="92"/>
      <c r="H28" s="100">
        <f>IF(G28="",0,(($G$8/(G28)-Stammdaten!$D$6)/Stammdaten!$E$6))</f>
        <v>0</v>
      </c>
      <c r="I28" s="92"/>
      <c r="J28" s="76">
        <f>IF(I28="",0,(($I$8/(I28)-Stammdaten!$D$7)/Stammdaten!$E$7))</f>
        <v>0</v>
      </c>
      <c r="K28" s="92"/>
      <c r="L28" s="76">
        <f>IF(K28="",0,(($K$8/(K28)-Stammdaten!$D$10)/Stammdaten!$E$10))</f>
        <v>0</v>
      </c>
      <c r="M28" s="56"/>
      <c r="N28" s="57"/>
      <c r="O28" s="92"/>
      <c r="P28" s="19">
        <f>IF(O28="",0,((200/O28)-Stammdaten!$D$21)/Stammdaten!$E$21)</f>
        <v>0</v>
      </c>
      <c r="Q28" s="92"/>
      <c r="R28" s="19">
        <f>IF(Q28="",0,((300/Q28)-Stammdaten!$D$22)/Stammdaten!$E$22)</f>
        <v>0</v>
      </c>
      <c r="S28" s="92"/>
      <c r="T28" s="19">
        <f>IF(S28="",0,((400/S28)-Stammdaten!$D$23)/Stammdaten!$E$23)</f>
        <v>0</v>
      </c>
      <c r="U28" s="106">
        <v>1.25</v>
      </c>
      <c r="V28" s="19">
        <f>IF(U28="",0,(SQRT(U28)-Stammdaten!$D$25)/Stammdaten!$E$25)</f>
        <v>349.0205716910218</v>
      </c>
      <c r="W28" s="106">
        <v>3.63</v>
      </c>
      <c r="X28" s="19">
        <f>IF(W28="",0,(SQRT(W28)-Stammdaten!$D$27)/Stammdaten!$E$27)</f>
        <v>390.2672540027718</v>
      </c>
      <c r="Y28" s="55"/>
      <c r="Z28" s="19">
        <f>IF(Y28="",0,(SQRT(Y28)-Stammdaten!$D$29)/Stammdaten!$E$29)</f>
        <v>0</v>
      </c>
      <c r="AA28" s="55"/>
      <c r="AB28" s="19">
        <f>IF(AA28="",0,(SQRT(AA28)-Stammdaten!$D$32)/Stammdaten!$E$32)</f>
        <v>0</v>
      </c>
      <c r="AC28" s="55"/>
      <c r="AD28" s="19">
        <f>IF(AC28="",0,(SQRT(AC28)-Stammdaten!$D$33)/Stammdaten!$E$33)</f>
        <v>0</v>
      </c>
      <c r="AE28" s="55"/>
      <c r="AF28" s="19">
        <f>IF(AE28="",0,(SQRT(AE28)-Stammdaten!$D$34)/Stammdaten!$E$34)</f>
        <v>0</v>
      </c>
      <c r="AH28" s="68" t="s">
        <v>56</v>
      </c>
      <c r="AI28" s="79">
        <f>SUM(AD22:AD33)</f>
        <v>877.7285341225656</v>
      </c>
    </row>
    <row r="29" spans="1:35" ht="15.75">
      <c r="A29" s="128" t="s">
        <v>69</v>
      </c>
      <c r="B29" s="128" t="s">
        <v>146</v>
      </c>
      <c r="C29" s="128">
        <v>2002</v>
      </c>
      <c r="D29" s="124" t="s">
        <v>173</v>
      </c>
      <c r="E29" s="96"/>
      <c r="F29" s="100">
        <f>IF(E29="",0,(($E$8/(E29)-Stammdaten!$D$5)/Stammdaten!$E$5))</f>
        <v>0</v>
      </c>
      <c r="G29" s="114">
        <v>11.34</v>
      </c>
      <c r="H29" s="100">
        <f>IF(G29="",0,(($G$8/(G29)-Stammdaten!$D$6)/Stammdaten!$E$6))</f>
        <v>396.326759660093</v>
      </c>
      <c r="I29" s="92"/>
      <c r="J29" s="76">
        <f>IF(I29="",0,(($I$8/(I29)-Stammdaten!$D$7)/Stammdaten!$E$7))</f>
        <v>0</v>
      </c>
      <c r="K29" s="92"/>
      <c r="L29" s="76">
        <f>IF(K29="",0,(($K$8/(K29)-Stammdaten!$D$10)/Stammdaten!$E$10))</f>
        <v>0</v>
      </c>
      <c r="M29" s="56"/>
      <c r="N29" s="57"/>
      <c r="O29" s="92"/>
      <c r="P29" s="19">
        <f>IF(O29="",0,((200/O29)-Stammdaten!$D$21)/Stammdaten!$E$21)</f>
        <v>0</v>
      </c>
      <c r="Q29" s="92" t="s">
        <v>318</v>
      </c>
      <c r="R29" s="19" t="e">
        <f>IF(Q29="",0,((300/Q29)-Stammdaten!$D$22)/Stammdaten!$E$22)</f>
        <v>#VALUE!</v>
      </c>
      <c r="S29" s="92"/>
      <c r="T29" s="19">
        <f>IF(S29="",0,((400/S29)-Stammdaten!$D$23)/Stammdaten!$E$23)</f>
        <v>0</v>
      </c>
      <c r="U29" s="55"/>
      <c r="V29" s="19">
        <f>IF(U29="",0,(SQRT(U29)-Stammdaten!$D$25)/Stammdaten!$E$25)</f>
        <v>0</v>
      </c>
      <c r="W29" s="106"/>
      <c r="X29" s="19">
        <f>IF(W29="",0,(SQRT(W29)-Stammdaten!$D$27)/Stammdaten!$E$27)</f>
        <v>0</v>
      </c>
      <c r="Y29" s="55"/>
      <c r="Z29" s="19">
        <f>IF(Y29="",0,(SQRT(Y29)-Stammdaten!$D$29)/Stammdaten!$E$29)</f>
        <v>0</v>
      </c>
      <c r="AA29" s="55"/>
      <c r="AB29" s="19">
        <f>IF(AA29="",0,(SQRT(AA29)-Stammdaten!$D$32)/Stammdaten!$E$32)</f>
        <v>0</v>
      </c>
      <c r="AC29" s="55"/>
      <c r="AD29" s="19">
        <f>IF(AC29="",0,(SQRT(AC29)-Stammdaten!$D$33)/Stammdaten!$E$33)</f>
        <v>0</v>
      </c>
      <c r="AE29" s="55"/>
      <c r="AF29" s="19">
        <f>IF(AE29="",0,(SQRT(AE29)-Stammdaten!$D$34)/Stammdaten!$E$34)</f>
        <v>0</v>
      </c>
      <c r="AH29" s="68"/>
      <c r="AI29" s="1"/>
    </row>
    <row r="30" spans="1:35" ht="15">
      <c r="A30" s="125" t="s">
        <v>319</v>
      </c>
      <c r="B30" s="126"/>
      <c r="C30" s="127"/>
      <c r="D30" s="124"/>
      <c r="E30" s="96"/>
      <c r="F30" s="100">
        <f>IF(E30="",0,(($E$8/(E30)-Stammdaten!$D$5)/Stammdaten!$E$5))</f>
        <v>0</v>
      </c>
      <c r="G30" s="92"/>
      <c r="H30" s="100">
        <f>IF(G30="",0,(($G$8/(G30)-Stammdaten!$D$6)/Stammdaten!$E$6))</f>
        <v>0</v>
      </c>
      <c r="I30" s="92"/>
      <c r="J30" s="76">
        <f>IF(I30="",0,(($I$8/(I30)-Stammdaten!$D$7)/Stammdaten!$E$7))</f>
        <v>0</v>
      </c>
      <c r="K30" s="92"/>
      <c r="L30" s="76">
        <f>IF(K30="",0,(($K$8/(K30)-Stammdaten!$D$10)/Stammdaten!$E$10))</f>
        <v>0</v>
      </c>
      <c r="M30" s="56"/>
      <c r="N30" s="57"/>
      <c r="O30" s="92"/>
      <c r="P30" s="19">
        <f>IF(O30="",0,((200/O30)-Stammdaten!$D$21)/Stammdaten!$E$21)</f>
        <v>0</v>
      </c>
      <c r="Q30" s="92" t="s">
        <v>318</v>
      </c>
      <c r="R30" s="19" t="e">
        <f>IF(Q30="",0,((300/Q30)-Stammdaten!$D$22)/Stammdaten!$E$22)</f>
        <v>#VALUE!</v>
      </c>
      <c r="S30" s="92"/>
      <c r="T30" s="19">
        <f>IF(S30="",0,((400/S30)-Stammdaten!$D$23)/Stammdaten!$E$23)</f>
        <v>0</v>
      </c>
      <c r="U30" s="55">
        <v>1.3</v>
      </c>
      <c r="V30" s="19">
        <f>IF(U30="",0,(SQRT(U30)-Stammdaten!$D$25)/Stammdaten!$E$25)</f>
        <v>381.5815074987323</v>
      </c>
      <c r="W30" s="55"/>
      <c r="X30" s="19">
        <f>IF(W30="",0,(SQRT(W30)-Stammdaten!$D$27)/Stammdaten!$E$27)</f>
        <v>0</v>
      </c>
      <c r="Y30" s="55"/>
      <c r="Z30" s="19">
        <f>IF(Y30="",0,(SQRT(Y30)-Stammdaten!$D$29)/Stammdaten!$E$29)</f>
        <v>0</v>
      </c>
      <c r="AA30" s="55"/>
      <c r="AB30" s="19">
        <f>IF(AA30="",0,(SQRT(AA30)-Stammdaten!$D$32)/Stammdaten!$E$32)</f>
        <v>0</v>
      </c>
      <c r="AC30" s="55"/>
      <c r="AD30" s="19">
        <f>IF(AC30="",0,(SQRT(AC30)-Stammdaten!$D$33)/Stammdaten!$E$33)</f>
        <v>0</v>
      </c>
      <c r="AE30" s="55"/>
      <c r="AF30" s="19">
        <f>IF(AE30="",0,(SQRT(AE30)-Stammdaten!$D$34)/Stammdaten!$E$34)</f>
        <v>0</v>
      </c>
      <c r="AH30" s="68" t="s">
        <v>209</v>
      </c>
      <c r="AI30" s="1">
        <f>SUM(AI22:AI29)</f>
        <v>5762.913749856962</v>
      </c>
    </row>
    <row r="31" spans="1:32" ht="15">
      <c r="A31" s="125"/>
      <c r="B31" s="126"/>
      <c r="C31" s="127"/>
      <c r="D31" s="124"/>
      <c r="E31" s="96"/>
      <c r="F31" s="100">
        <f>IF(E31="",0,(($E$8/(E31)-Stammdaten!$D$5)/Stammdaten!$E$5))</f>
        <v>0</v>
      </c>
      <c r="G31" s="92"/>
      <c r="H31" s="100">
        <f>IF(G31="",0,(($G$8/(G31)-Stammdaten!$D$6)/Stammdaten!$E$6))</f>
        <v>0</v>
      </c>
      <c r="I31" s="92"/>
      <c r="J31" s="76">
        <f>IF(I31="",0,(($I$8/(I31)-Stammdaten!$D$7)/Stammdaten!$E$7))</f>
        <v>0</v>
      </c>
      <c r="K31" s="92"/>
      <c r="L31" s="76">
        <f>IF(K31="",0,(($K$8/(K31)-Stammdaten!$D$10)/Stammdaten!$E$10))</f>
        <v>0</v>
      </c>
      <c r="M31" s="56"/>
      <c r="N31" s="57"/>
      <c r="O31" s="92"/>
      <c r="P31" s="19">
        <f>IF(O31="",0,((200/O31)-Stammdaten!$D$21)/Stammdaten!$E$21)</f>
        <v>0</v>
      </c>
      <c r="Q31" s="92"/>
      <c r="R31" s="19">
        <f>IF(Q31="",0,((300/Q31)-Stammdaten!$D$22)/Stammdaten!$E$22)</f>
        <v>0</v>
      </c>
      <c r="S31" s="92"/>
      <c r="T31" s="19">
        <f>IF(S31="",0,((400/S31)-Stammdaten!$D$23)/Stammdaten!$E$23)</f>
        <v>0</v>
      </c>
      <c r="U31" s="55"/>
      <c r="V31" s="19">
        <f>IF(U31="",0,(SQRT(U31)-Stammdaten!$D$25)/Stammdaten!$E$25)</f>
        <v>0</v>
      </c>
      <c r="W31" s="55"/>
      <c r="X31" s="19">
        <f>IF(W31="",0,(SQRT(W31)-Stammdaten!$D$27)/Stammdaten!$E$27)</f>
        <v>0</v>
      </c>
      <c r="Y31" s="55"/>
      <c r="Z31" s="19">
        <f>IF(Y31="",0,(SQRT(Y31)-Stammdaten!$D$29)/Stammdaten!$E$29)</f>
        <v>0</v>
      </c>
      <c r="AA31" s="55"/>
      <c r="AB31" s="19">
        <f>IF(AA31="",0,(SQRT(AA31)-Stammdaten!$D$32)/Stammdaten!$E$32)</f>
        <v>0</v>
      </c>
      <c r="AC31" s="55"/>
      <c r="AD31" s="19">
        <f>IF(AC31="",0,(SQRT(AC31)-Stammdaten!$D$33)/Stammdaten!$E$33)</f>
        <v>0</v>
      </c>
      <c r="AE31" s="55"/>
      <c r="AF31" s="19">
        <f>IF(AE31="",0,(SQRT(AE31)-Stammdaten!$D$34)/Stammdaten!$E$34)</f>
        <v>0</v>
      </c>
    </row>
    <row r="32" spans="1:32" ht="15">
      <c r="A32" s="125"/>
      <c r="B32" s="126"/>
      <c r="C32" s="127"/>
      <c r="D32" s="124"/>
      <c r="E32" s="96"/>
      <c r="F32" s="100">
        <f>IF(E32="",0,(($E$8/(E32)-Stammdaten!$D$5)/Stammdaten!$E$5))</f>
        <v>0</v>
      </c>
      <c r="G32" s="92"/>
      <c r="H32" s="100">
        <f>IF(G32="",0,(($G$8/(G32)-Stammdaten!$D$6)/Stammdaten!$E$6))</f>
        <v>0</v>
      </c>
      <c r="I32" s="92"/>
      <c r="J32" s="76">
        <f>IF(I32="",0,(($I$8/(I32)-Stammdaten!$D$7)/Stammdaten!$E$7))</f>
        <v>0</v>
      </c>
      <c r="K32" s="92"/>
      <c r="L32" s="76">
        <f>IF(K32="",0,(($K$8/(K32)-Stammdaten!$D$10)/Stammdaten!$E$10))</f>
        <v>0</v>
      </c>
      <c r="M32" s="56"/>
      <c r="N32" s="57"/>
      <c r="O32" s="92"/>
      <c r="P32" s="19">
        <f>IF(O32="",0,((200/O32)-Stammdaten!$D$21)/Stammdaten!$E$21)</f>
        <v>0</v>
      </c>
      <c r="Q32" s="92"/>
      <c r="R32" s="19">
        <f>IF(Q32="",0,((300/Q32)-Stammdaten!$D$22)/Stammdaten!$E$22)</f>
        <v>0</v>
      </c>
      <c r="S32" s="92"/>
      <c r="T32" s="19">
        <f>IF(S32="",0,((400/S32)-Stammdaten!$D$23)/Stammdaten!$E$23)</f>
        <v>0</v>
      </c>
      <c r="U32" s="55"/>
      <c r="V32" s="19">
        <f>IF(U32="",0,(SQRT(U32)-Stammdaten!$D$25)/Stammdaten!$E$25)</f>
        <v>0</v>
      </c>
      <c r="W32" s="55"/>
      <c r="X32" s="19">
        <f>IF(W32="",0,(SQRT(W32)-Stammdaten!$D$27)/Stammdaten!$E$27)</f>
        <v>0</v>
      </c>
      <c r="Y32" s="55"/>
      <c r="Z32" s="19">
        <f>IF(Y32="",0,(SQRT(Y32)-Stammdaten!$D$29)/Stammdaten!$E$29)</f>
        <v>0</v>
      </c>
      <c r="AA32" s="55"/>
      <c r="AB32" s="19">
        <f>IF(AA32="",0,(SQRT(AA32)-Stammdaten!$D$32)/Stammdaten!$E$32)</f>
        <v>0</v>
      </c>
      <c r="AC32" s="55"/>
      <c r="AD32" s="19">
        <f>IF(AC32="",0,(SQRT(AC32)-Stammdaten!$D$33)/Stammdaten!$E$33)</f>
        <v>0</v>
      </c>
      <c r="AE32" s="55"/>
      <c r="AF32" s="19">
        <f>IF(AE32="",0,(SQRT(AE32)-Stammdaten!$D$34)/Stammdaten!$E$34)</f>
        <v>0</v>
      </c>
    </row>
    <row r="33" spans="1:32" ht="15">
      <c r="A33" s="125"/>
      <c r="B33" s="126"/>
      <c r="C33" s="127"/>
      <c r="D33" s="124"/>
      <c r="E33" s="96"/>
      <c r="F33" s="100">
        <f>IF(E33="",0,(($E$8/(E33)-Stammdaten!$D$5)/Stammdaten!$E$5))</f>
        <v>0</v>
      </c>
      <c r="G33" s="92"/>
      <c r="H33" s="100">
        <f>IF(G33="",0,(($G$8/(G33)-Stammdaten!$D$6)/Stammdaten!$E$6))</f>
        <v>0</v>
      </c>
      <c r="I33" s="92"/>
      <c r="J33" s="76">
        <f>IF(I33="",0,(($I$8/(I33)-Stammdaten!$D$7)/Stammdaten!$E$7))</f>
        <v>0</v>
      </c>
      <c r="K33" s="92"/>
      <c r="L33" s="76">
        <f>IF(K33="",0,(($K$8/(K33)-Stammdaten!$D$10)/Stammdaten!$E$10))</f>
        <v>0</v>
      </c>
      <c r="M33" s="56"/>
      <c r="N33" s="57"/>
      <c r="O33" s="92"/>
      <c r="P33" s="19">
        <f>IF(O33="",0,((200/O33)-Stammdaten!$D$21)/Stammdaten!$E$21)</f>
        <v>0</v>
      </c>
      <c r="Q33" s="92"/>
      <c r="R33" s="19">
        <f>IF(Q33="",0,((300/Q33)-Stammdaten!$D$22)/Stammdaten!$E$22)</f>
        <v>0</v>
      </c>
      <c r="S33" s="92"/>
      <c r="T33" s="19">
        <f>IF(S33="",0,((400/S33)-Stammdaten!$D$23)/Stammdaten!$E$23)</f>
        <v>0</v>
      </c>
      <c r="U33" s="55"/>
      <c r="V33" s="19">
        <f>IF(U33="",0,(SQRT(U33)-Stammdaten!$D$25)/Stammdaten!$E$25)</f>
        <v>0</v>
      </c>
      <c r="W33" s="55"/>
      <c r="X33" s="19">
        <f>IF(W33="",0,(SQRT(W33)-Stammdaten!$D$27)/Stammdaten!$E$27)</f>
        <v>0</v>
      </c>
      <c r="Y33" s="55"/>
      <c r="Z33" s="19">
        <f>IF(Y33="",0,(SQRT(Y33)-Stammdaten!$D$29)/Stammdaten!$E$29)</f>
        <v>0</v>
      </c>
      <c r="AA33" s="55"/>
      <c r="AB33" s="19">
        <f>IF(AA33="",0,(SQRT(AA33)-Stammdaten!$D$32)/Stammdaten!$E$32)</f>
        <v>0</v>
      </c>
      <c r="AC33" s="55"/>
      <c r="AD33" s="19">
        <f>IF(AC33="",0,(SQRT(AC33)-Stammdaten!$D$33)/Stammdaten!$E$33)</f>
        <v>0</v>
      </c>
      <c r="AE33" s="55"/>
      <c r="AF33" s="19">
        <f>IF(AE33="",0,(SQRT(AE33)-Stammdaten!$D$34)/Stammdaten!$E$34)</f>
        <v>0</v>
      </c>
    </row>
    <row r="34" spans="1:32" ht="15">
      <c r="A34" s="125"/>
      <c r="B34" s="126"/>
      <c r="C34" s="127"/>
      <c r="D34" s="124"/>
      <c r="E34" s="96"/>
      <c r="F34" s="100">
        <f>IF(E34="",0,(($E$8/(E34)-Stammdaten!$D$5)/Stammdaten!$E$5))</f>
        <v>0</v>
      </c>
      <c r="G34" s="92"/>
      <c r="H34" s="100">
        <f>IF(G34="",0,(($G$8/(G34)-Stammdaten!$D$6)/Stammdaten!$E$6))</f>
        <v>0</v>
      </c>
      <c r="I34" s="92"/>
      <c r="J34" s="76">
        <f>IF(I34="",0,(($I$8/(I34)-Stammdaten!$D$7)/Stammdaten!$E$7))</f>
        <v>0</v>
      </c>
      <c r="K34" s="92"/>
      <c r="L34" s="76">
        <f>IF(K34="",0,(($K$8/(K34)-Stammdaten!$D$10)/Stammdaten!$E$10))</f>
        <v>0</v>
      </c>
      <c r="M34" s="56"/>
      <c r="N34" s="57"/>
      <c r="O34" s="92"/>
      <c r="P34" s="19">
        <f>IF(O34="",0,((200/O34)-Stammdaten!$D$21)/Stammdaten!$E$21)</f>
        <v>0</v>
      </c>
      <c r="Q34" s="92"/>
      <c r="R34" s="19">
        <f>IF(Q34="",0,((300/Q34)-Stammdaten!$D$22)/Stammdaten!$E$22)</f>
        <v>0</v>
      </c>
      <c r="S34" s="92"/>
      <c r="T34" s="19">
        <f>IF(S34="",0,((400/S34)-Stammdaten!$D$23)/Stammdaten!$E$23)</f>
        <v>0</v>
      </c>
      <c r="U34" s="55"/>
      <c r="V34" s="19">
        <f>IF(U34="",0,(SQRT(U34)-Stammdaten!$D$25)/Stammdaten!$E$25)</f>
        <v>0</v>
      </c>
      <c r="W34" s="55"/>
      <c r="X34" s="19">
        <f>IF(W34="",0,(SQRT(W34)-Stammdaten!$D$27)/Stammdaten!$E$27)</f>
        <v>0</v>
      </c>
      <c r="Y34" s="55"/>
      <c r="Z34" s="19">
        <f>IF(Y34="",0,(SQRT(Y34)-Stammdaten!$D$29)/Stammdaten!$E$29)</f>
        <v>0</v>
      </c>
      <c r="AA34" s="55"/>
      <c r="AB34" s="19">
        <f>IF(AA34="",0,(SQRT(AA34)-Stammdaten!$D$32)/Stammdaten!$E$32)</f>
        <v>0</v>
      </c>
      <c r="AC34" s="55"/>
      <c r="AD34" s="19">
        <f>IF(AC34="",0,(SQRT(AC34)-Stammdaten!$D$33)/Stammdaten!$E$33)</f>
        <v>0</v>
      </c>
      <c r="AE34" s="55"/>
      <c r="AF34" s="19">
        <f>IF(AE34="",0,(SQRT(AE34)-Stammdaten!$D$34)/Stammdaten!$E$34)</f>
        <v>0</v>
      </c>
    </row>
    <row r="35" spans="1:35" ht="15.75">
      <c r="A35" s="128" t="s">
        <v>239</v>
      </c>
      <c r="B35" s="128" t="s">
        <v>263</v>
      </c>
      <c r="C35" s="128">
        <v>2</v>
      </c>
      <c r="D35" s="124" t="s">
        <v>49</v>
      </c>
      <c r="E35" s="96"/>
      <c r="F35" s="100">
        <f>IF(E35="",0,(($E$8/(E35)-Stammdaten!$D$5)/Stammdaten!$E$5))</f>
        <v>0</v>
      </c>
      <c r="G35" s="92"/>
      <c r="H35" s="100">
        <f>IF(G35="",0,(($G$8/(G35)-Stammdaten!$D$6)/Stammdaten!$E$6))</f>
        <v>0</v>
      </c>
      <c r="I35" s="92"/>
      <c r="J35" s="76">
        <f>IF(I35="",0,(($I$8/(I35)-Stammdaten!$D$7)/Stammdaten!$E$7))</f>
        <v>0</v>
      </c>
      <c r="K35" s="114">
        <v>173.58</v>
      </c>
      <c r="L35" s="76">
        <f>IF(K35="",0,(($K$8/(K35)-Stammdaten!$D$10)/Stammdaten!$E$10))</f>
        <v>399.6330605257444</v>
      </c>
      <c r="M35" s="56"/>
      <c r="N35" s="57"/>
      <c r="O35" s="92"/>
      <c r="P35" s="19">
        <f>IF(O35="",0,((200/O35)-Stammdaten!$D$21)/Stammdaten!$E$21)</f>
        <v>0</v>
      </c>
      <c r="Q35" s="114">
        <v>44.72</v>
      </c>
      <c r="R35" s="19">
        <f>IF(Q35="",0,((300/Q35)-Stammdaten!$D$22)/Stammdaten!$E$22)</f>
        <v>821.3357185450208</v>
      </c>
      <c r="S35" s="92"/>
      <c r="T35" s="19">
        <f>IF(S35="",0,((400/S35)-Stammdaten!$D$23)/Stammdaten!$E$23)</f>
        <v>0</v>
      </c>
      <c r="U35" s="55"/>
      <c r="V35" s="19">
        <f>IF(U35="",0,(SQRT(U35)-Stammdaten!$D$25)/Stammdaten!$E$25)</f>
        <v>0</v>
      </c>
      <c r="W35" s="106">
        <v>4.5</v>
      </c>
      <c r="X35" s="19">
        <f>IF(W35="",0,(SQRT(W35)-Stammdaten!$D$27)/Stammdaten!$E$27)</f>
        <v>494.1443959421359</v>
      </c>
      <c r="Y35" s="55"/>
      <c r="Z35" s="19">
        <f>IF(Y35="",0,(SQRT(Y35)-Stammdaten!$D$29)/Stammdaten!$E$29)</f>
        <v>0</v>
      </c>
      <c r="AA35" s="55"/>
      <c r="AB35" s="19">
        <f>IF(AA35="",0,(SQRT(AA35)-Stammdaten!$D$32)/Stammdaten!$E$32)</f>
        <v>0</v>
      </c>
      <c r="AC35" s="106">
        <v>43.5</v>
      </c>
      <c r="AD35" s="19">
        <f>IF(AC35="",0,(SQRT(AC35)-Stammdaten!$D$33)/Stammdaten!$E$33)</f>
        <v>498.6095263846448</v>
      </c>
      <c r="AE35" s="55"/>
      <c r="AF35" s="19">
        <f>IF(AE35="",0,(SQRT(AE35)-Stammdaten!$D$34)/Stammdaten!$E$34)</f>
        <v>0</v>
      </c>
      <c r="AH35" s="68" t="s">
        <v>51</v>
      </c>
      <c r="AI35" s="79">
        <f>SUM(H35:H46)</f>
        <v>807.8909376583796</v>
      </c>
    </row>
    <row r="36" spans="1:35" ht="15.75">
      <c r="A36" s="128" t="s">
        <v>264</v>
      </c>
      <c r="B36" s="128" t="s">
        <v>133</v>
      </c>
      <c r="C36" s="128">
        <v>3</v>
      </c>
      <c r="D36" s="124" t="s">
        <v>49</v>
      </c>
      <c r="E36" s="96"/>
      <c r="F36" s="100">
        <f>IF(E36="",0,(($E$8/(E36)-Stammdaten!$D$5)/Stammdaten!$E$5))</f>
        <v>0</v>
      </c>
      <c r="G36" s="92">
        <v>10.92</v>
      </c>
      <c r="H36" s="100">
        <f>IF(G36="",0,(($G$8/(G36)-Stammdaten!$D$6)/Stammdaten!$E$6))</f>
        <v>434.8684648684649</v>
      </c>
      <c r="I36" s="92"/>
      <c r="J36" s="76">
        <f>IF(I36="",0,(($I$8/(I36)-Stammdaten!$D$7)/Stammdaten!$E$7))</f>
        <v>0</v>
      </c>
      <c r="K36" s="92"/>
      <c r="L36" s="76">
        <f>IF(K36="",0,(($K$8/(K36)-Stammdaten!$D$10)/Stammdaten!$E$10))</f>
        <v>0</v>
      </c>
      <c r="M36" s="56"/>
      <c r="N36" s="57"/>
      <c r="O36" s="92"/>
      <c r="P36" s="19">
        <f>IF(O36="",0,((200/O36)-Stammdaten!$D$21)/Stammdaten!$E$21)</f>
        <v>0</v>
      </c>
      <c r="Q36" s="92" t="s">
        <v>318</v>
      </c>
      <c r="R36" s="19" t="e">
        <f>IF(Q36="",0,((300/Q36)-Stammdaten!$D$22)/Stammdaten!$E$22)</f>
        <v>#VALUE!</v>
      </c>
      <c r="S36" s="92"/>
      <c r="T36" s="19">
        <f>IF(S36="",0,((400/S36)-Stammdaten!$D$23)/Stammdaten!$E$23)</f>
        <v>0</v>
      </c>
      <c r="U36" s="106">
        <v>1.4</v>
      </c>
      <c r="V36" s="19">
        <f>IF(U36="",0,(SQRT(U36)-Stammdaten!$D$25)/Stammdaten!$E$25)</f>
        <v>444.8764067940046</v>
      </c>
      <c r="W36" s="106"/>
      <c r="X36" s="19">
        <f>IF(W36="",0,(SQRT(W36)-Stammdaten!$D$27)/Stammdaten!$E$27)</f>
        <v>0</v>
      </c>
      <c r="Y36" s="55"/>
      <c r="Z36" s="19">
        <f>IF(Y36="",0,(SQRT(Y36)-Stammdaten!$D$29)/Stammdaten!$E$29)</f>
        <v>0</v>
      </c>
      <c r="AA36" s="55"/>
      <c r="AB36" s="19">
        <f>IF(AA36="",0,(SQRT(AA36)-Stammdaten!$D$32)/Stammdaten!$E$32)</f>
        <v>0</v>
      </c>
      <c r="AC36" s="55"/>
      <c r="AD36" s="19">
        <f>IF(AC36="",0,(SQRT(AC36)-Stammdaten!$D$33)/Stammdaten!$E$33)</f>
        <v>0</v>
      </c>
      <c r="AE36" s="55"/>
      <c r="AF36" s="19">
        <f>IF(AE36="",0,(SQRT(AE36)-Stammdaten!$D$34)/Stammdaten!$E$34)</f>
        <v>0</v>
      </c>
      <c r="AH36" s="68" t="s">
        <v>64</v>
      </c>
      <c r="AI36" s="79">
        <f>SUM(L35:L46)</f>
        <v>774.967912649254</v>
      </c>
    </row>
    <row r="37" spans="1:35" ht="15.75">
      <c r="A37" s="128" t="s">
        <v>265</v>
      </c>
      <c r="B37" s="128" t="s">
        <v>266</v>
      </c>
      <c r="C37" s="141">
        <v>3</v>
      </c>
      <c r="D37" s="124" t="s">
        <v>49</v>
      </c>
      <c r="E37" s="96"/>
      <c r="F37" s="100">
        <f>IF(E37="",0,(($E$8/(E37)-Stammdaten!$D$5)/Stammdaten!$E$5))</f>
        <v>0</v>
      </c>
      <c r="G37" s="114"/>
      <c r="H37" s="100">
        <f>IF(G37="",0,(($G$8/(G37)-Stammdaten!$D$6)/Stammdaten!$E$6))</f>
        <v>0</v>
      </c>
      <c r="I37" s="92"/>
      <c r="J37" s="76">
        <f>IF(I37="",0,(($I$8/(I37)-Stammdaten!$D$7)/Stammdaten!$E$7))</f>
        <v>0</v>
      </c>
      <c r="K37" s="92"/>
      <c r="L37" s="76">
        <f>IF(K37="",0,(($K$8/(K37)-Stammdaten!$D$10)/Stammdaten!$E$10))</f>
        <v>0</v>
      </c>
      <c r="M37" s="56"/>
      <c r="N37" s="57"/>
      <c r="O37" s="92"/>
      <c r="P37" s="19">
        <f>IF(O37="",0,((200/O37)-Stammdaten!$D$21)/Stammdaten!$E$21)</f>
        <v>0</v>
      </c>
      <c r="Q37" s="92"/>
      <c r="R37" s="19">
        <f>IF(Q37="",0,((300/Q37)-Stammdaten!$D$22)/Stammdaten!$E$22)</f>
        <v>0</v>
      </c>
      <c r="S37" s="92"/>
      <c r="T37" s="19">
        <f>IF(S37="",0,((400/S37)-Stammdaten!$D$23)/Stammdaten!$E$23)</f>
        <v>0</v>
      </c>
      <c r="U37" s="55"/>
      <c r="V37" s="19">
        <f>IF(U37="",0,(SQRT(U37)-Stammdaten!$D$25)/Stammdaten!$E$25)</f>
        <v>0</v>
      </c>
      <c r="W37" s="55">
        <v>4.16</v>
      </c>
      <c r="X37" s="19">
        <f>IF(W37="",0,(SQRT(W37)-Stammdaten!$D$27)/Stammdaten!$E$27)</f>
        <v>454.85952184476645</v>
      </c>
      <c r="Y37" s="106"/>
      <c r="Z37" s="19">
        <f>IF(Y37="",0,(SQRT(Y37)-Stammdaten!$D$29)/Stammdaten!$E$29)</f>
        <v>0</v>
      </c>
      <c r="AA37" s="55"/>
      <c r="AB37" s="19">
        <f>IF(AA37="",0,(SQRT(AA37)-Stammdaten!$D$32)/Stammdaten!$E$32)</f>
        <v>0</v>
      </c>
      <c r="AC37" s="106"/>
      <c r="AD37" s="19">
        <f>IF(AC37="",0,(SQRT(AC37)-Stammdaten!$D$33)/Stammdaten!$E$33)</f>
        <v>0</v>
      </c>
      <c r="AE37" s="55"/>
      <c r="AF37" s="19">
        <f>IF(AE37="",0,(SQRT(AE37)-Stammdaten!$D$34)/Stammdaten!$E$34)</f>
        <v>0</v>
      </c>
      <c r="AH37" s="68" t="s">
        <v>52</v>
      </c>
      <c r="AI37" s="79">
        <f>SUM(R35)</f>
        <v>821.3357185450208</v>
      </c>
    </row>
    <row r="38" spans="1:35" ht="15.75">
      <c r="A38" s="128" t="s">
        <v>267</v>
      </c>
      <c r="B38" s="128" t="s">
        <v>268</v>
      </c>
      <c r="C38" s="128">
        <v>3</v>
      </c>
      <c r="D38" s="124" t="s">
        <v>49</v>
      </c>
      <c r="E38" s="96"/>
      <c r="F38" s="100">
        <f>IF(E38="",0,(($E$8/(E38)-Stammdaten!$D$5)/Stammdaten!$E$5))</f>
        <v>0</v>
      </c>
      <c r="G38" s="114">
        <v>11.61</v>
      </c>
      <c r="H38" s="100">
        <f>IF(G38="",0,(($G$8/(G38)-Stammdaten!$D$6)/Stammdaten!$E$6))</f>
        <v>373.0224727899147</v>
      </c>
      <c r="I38" s="92"/>
      <c r="J38" s="76">
        <f>IF(I38="",0,(($I$8/(I38)-Stammdaten!$D$7)/Stammdaten!$E$7))</f>
        <v>0</v>
      </c>
      <c r="K38" s="92"/>
      <c r="L38" s="76">
        <f>IF(K38="",0,(($K$8/(K38)-Stammdaten!$D$10)/Stammdaten!$E$10))</f>
        <v>0</v>
      </c>
      <c r="M38" s="56"/>
      <c r="N38" s="57"/>
      <c r="O38" s="92"/>
      <c r="P38" s="19">
        <f>IF(O38="",0,((200/O38)-Stammdaten!$D$21)/Stammdaten!$E$21)</f>
        <v>0</v>
      </c>
      <c r="Q38" s="92"/>
      <c r="R38" s="19">
        <f>IF(Q38="",0,((300/Q38)-Stammdaten!$D$22)/Stammdaten!$E$22)</f>
        <v>0</v>
      </c>
      <c r="S38" s="92"/>
      <c r="T38" s="19">
        <f>IF(S38="",0,((400/S38)-Stammdaten!$D$23)/Stammdaten!$E$23)</f>
        <v>0</v>
      </c>
      <c r="U38" s="55"/>
      <c r="V38" s="19">
        <f>IF(U38="",0,(SQRT(U38)-Stammdaten!$D$25)/Stammdaten!$E$25)</f>
        <v>0</v>
      </c>
      <c r="W38" s="106"/>
      <c r="X38" s="19">
        <f>IF(W38="",0,(SQRT(W38)-Stammdaten!$D$27)/Stammdaten!$E$27)</f>
        <v>0</v>
      </c>
      <c r="Y38" s="55"/>
      <c r="Z38" s="19">
        <f>IF(Y38="",0,(SQRT(Y38)-Stammdaten!$D$29)/Stammdaten!$E$29)</f>
        <v>0</v>
      </c>
      <c r="AA38" s="55"/>
      <c r="AB38" s="19">
        <f>IF(AA38="",0,(SQRT(AA38)-Stammdaten!$D$32)/Stammdaten!$E$32)</f>
        <v>0</v>
      </c>
      <c r="AC38" s="55"/>
      <c r="AD38" s="19">
        <f>IF(AC38="",0,(SQRT(AC38)-Stammdaten!$D$33)/Stammdaten!$E$33)</f>
        <v>0</v>
      </c>
      <c r="AE38" s="55"/>
      <c r="AF38" s="19">
        <f>IF(AE38="",0,(SQRT(AE38)-Stammdaten!$D$34)/Stammdaten!$E$34)</f>
        <v>0</v>
      </c>
      <c r="AH38" s="68" t="s">
        <v>53</v>
      </c>
      <c r="AI38" s="79">
        <f>SUM(V35:V46)</f>
        <v>858.3984712972767</v>
      </c>
    </row>
    <row r="39" spans="1:35" ht="15.75">
      <c r="A39" s="128" t="s">
        <v>269</v>
      </c>
      <c r="B39" s="128" t="s">
        <v>156</v>
      </c>
      <c r="C39" s="128">
        <v>3</v>
      </c>
      <c r="D39" s="124" t="s">
        <v>49</v>
      </c>
      <c r="E39" s="96"/>
      <c r="F39" s="100">
        <f>IF(E39="",0,(($E$8/(E39)-Stammdaten!$D$5)/Stammdaten!$E$5))</f>
        <v>0</v>
      </c>
      <c r="G39" s="92"/>
      <c r="H39" s="100">
        <f>IF(G39="",0,(($G$8/(G39)-Stammdaten!$D$6)/Stammdaten!$E$6))</f>
        <v>0</v>
      </c>
      <c r="I39" s="92"/>
      <c r="J39" s="76">
        <f>IF(I39="",0,(($I$8/(I39)-Stammdaten!$D$7)/Stammdaten!$E$7))</f>
        <v>0</v>
      </c>
      <c r="K39" s="92"/>
      <c r="L39" s="76">
        <f>IF(K39="",0,(($K$8/(K39)-Stammdaten!$D$10)/Stammdaten!$E$10))</f>
        <v>0</v>
      </c>
      <c r="M39" s="56"/>
      <c r="N39" s="57"/>
      <c r="O39" s="92"/>
      <c r="P39" s="19">
        <f>IF(O39="",0,((200/O39)-Stammdaten!$D$21)/Stammdaten!$E$21)</f>
        <v>0</v>
      </c>
      <c r="Q39" s="92" t="s">
        <v>318</v>
      </c>
      <c r="R39" s="19" t="e">
        <f>IF(Q39="",0,((300/Q39)-Stammdaten!$D$22)/Stammdaten!$E$22)</f>
        <v>#VALUE!</v>
      </c>
      <c r="S39" s="92"/>
      <c r="T39" s="19">
        <f>IF(S39="",0,((400/S39)-Stammdaten!$D$23)/Stammdaten!$E$23)</f>
        <v>0</v>
      </c>
      <c r="U39" s="55"/>
      <c r="V39" s="19">
        <f>IF(U39="",0,(SQRT(U39)-Stammdaten!$D$25)/Stammdaten!$E$25)</f>
        <v>0</v>
      </c>
      <c r="W39" s="55"/>
      <c r="X39" s="19">
        <f>IF(W39="",0,(SQRT(W39)-Stammdaten!$D$27)/Stammdaten!$E$27)</f>
        <v>0</v>
      </c>
      <c r="Y39" s="106">
        <v>7.34</v>
      </c>
      <c r="Z39" s="19">
        <f>IF(Y39="",0,(SQRT(Y39)-Stammdaten!$D$29)/Stammdaten!$E$29)</f>
        <v>359.3576474444255</v>
      </c>
      <c r="AA39" s="55"/>
      <c r="AB39" s="19">
        <f>IF(AA39="",0,(SQRT(AA39)-Stammdaten!$D$32)/Stammdaten!$E$32)</f>
        <v>0</v>
      </c>
      <c r="AC39" s="55"/>
      <c r="AD39" s="19">
        <f>IF(AC39="",0,(SQRT(AC39)-Stammdaten!$D$33)/Stammdaten!$E$33)</f>
        <v>0</v>
      </c>
      <c r="AE39" s="55"/>
      <c r="AF39" s="19">
        <f>IF(AE39="",0,(SQRT(AE39)-Stammdaten!$D$34)/Stammdaten!$E$34)</f>
        <v>0</v>
      </c>
      <c r="AH39" s="68" t="s">
        <v>54</v>
      </c>
      <c r="AI39" s="79">
        <f>SUM(X35:X46)</f>
        <v>949.0039177869023</v>
      </c>
    </row>
    <row r="40" spans="1:35" ht="15.75">
      <c r="A40" s="128" t="s">
        <v>270</v>
      </c>
      <c r="B40" s="128" t="s">
        <v>271</v>
      </c>
      <c r="C40" s="128">
        <v>3</v>
      </c>
      <c r="D40" s="124" t="s">
        <v>49</v>
      </c>
      <c r="E40" s="96"/>
      <c r="F40" s="100">
        <f>IF(E40="",0,(($E$8/(E40)-Stammdaten!$D$5)/Stammdaten!$E$5))</f>
        <v>0</v>
      </c>
      <c r="G40" s="92"/>
      <c r="H40" s="100">
        <f>IF(G40="",0,(($G$8/(G40)-Stammdaten!$D$6)/Stammdaten!$E$6))</f>
        <v>0</v>
      </c>
      <c r="I40" s="92"/>
      <c r="J40" s="76">
        <f>IF(I40="",0,(($I$8/(I40)-Stammdaten!$D$7)/Stammdaten!$E$7))</f>
        <v>0</v>
      </c>
      <c r="K40" s="92"/>
      <c r="L40" s="76">
        <f>IF(K40="",0,(($K$8/(K40)-Stammdaten!$D$10)/Stammdaten!$E$10))</f>
        <v>0</v>
      </c>
      <c r="M40" s="56"/>
      <c r="N40" s="57"/>
      <c r="O40" s="92"/>
      <c r="P40" s="19">
        <f>IF(O40="",0,((200/O40)-Stammdaten!$D$21)/Stammdaten!$E$21)</f>
        <v>0</v>
      </c>
      <c r="Q40" s="92" t="s">
        <v>318</v>
      </c>
      <c r="R40" s="19" t="e">
        <f>IF(Q40="",0,((300/Q40)-Stammdaten!$D$22)/Stammdaten!$E$22)</f>
        <v>#VALUE!</v>
      </c>
      <c r="S40" s="92"/>
      <c r="T40" s="19">
        <f>IF(S40="",0,((400/S40)-Stammdaten!$D$23)/Stammdaten!$E$23)</f>
        <v>0</v>
      </c>
      <c r="U40" s="106"/>
      <c r="V40" s="19">
        <f>IF(U40="",0,(SQRT(U40)-Stammdaten!$D$25)/Stammdaten!$E$25)</f>
        <v>0</v>
      </c>
      <c r="W40" s="55"/>
      <c r="X40" s="19">
        <f>IF(W40="",0,(SQRT(W40)-Stammdaten!$D$27)/Stammdaten!$E$27)</f>
        <v>0</v>
      </c>
      <c r="Y40" s="55"/>
      <c r="Z40" s="19">
        <f>IF(Y40="",0,(SQRT(Y40)-Stammdaten!$D$29)/Stammdaten!$E$29)</f>
        <v>0</v>
      </c>
      <c r="AA40" s="55"/>
      <c r="AB40" s="19">
        <f>IF(AA40="",0,(SQRT(AA40)-Stammdaten!$D$32)/Stammdaten!$E$32)</f>
        <v>0</v>
      </c>
      <c r="AC40" s="106">
        <v>30.5</v>
      </c>
      <c r="AD40" s="19">
        <f>IF(AC40="",0,(SQRT(AC40)-Stammdaten!$D$33)/Stammdaten!$E$33)</f>
        <v>395.35904798783736</v>
      </c>
      <c r="AE40" s="55"/>
      <c r="AF40" s="19">
        <f>IF(AE40="",0,(SQRT(AE40)-Stammdaten!$D$34)/Stammdaten!$E$34)</f>
        <v>0</v>
      </c>
      <c r="AH40" s="68" t="s">
        <v>67</v>
      </c>
      <c r="AI40" s="79">
        <f>SUM(Z35:Z46)</f>
        <v>753.5300527659401</v>
      </c>
    </row>
    <row r="41" spans="1:35" ht="15.75">
      <c r="A41" s="128" t="s">
        <v>272</v>
      </c>
      <c r="B41" s="128" t="s">
        <v>256</v>
      </c>
      <c r="C41" s="128">
        <v>2</v>
      </c>
      <c r="D41" s="124" t="s">
        <v>49</v>
      </c>
      <c r="E41" s="96"/>
      <c r="F41" s="100">
        <f>IF(E41="",0,(($E$8/(E41)-Stammdaten!$D$5)/Stammdaten!$E$5))</f>
        <v>0</v>
      </c>
      <c r="G41" s="92"/>
      <c r="H41" s="100">
        <f>IF(G41="",0,(($G$8/(G41)-Stammdaten!$D$6)/Stammdaten!$E$6))</f>
        <v>0</v>
      </c>
      <c r="I41" s="92"/>
      <c r="J41" s="76">
        <f>IF(I41="",0,(($I$8/(I41)-Stammdaten!$D$7)/Stammdaten!$E$7))</f>
        <v>0</v>
      </c>
      <c r="K41" s="92"/>
      <c r="L41" s="76">
        <f>IF(K41="",0,(($K$8/(K41)-Stammdaten!$D$10)/Stammdaten!$E$10))</f>
        <v>0</v>
      </c>
      <c r="M41" s="56"/>
      <c r="N41" s="57"/>
      <c r="O41" s="92"/>
      <c r="P41" s="19">
        <f>IF(O41="",0,((200/O41)-Stammdaten!$D$21)/Stammdaten!$E$21)</f>
        <v>0</v>
      </c>
      <c r="Q41" s="92"/>
      <c r="R41" s="19">
        <f>IF(Q41="",0,((300/Q41)-Stammdaten!$D$22)/Stammdaten!$E$22)</f>
        <v>0</v>
      </c>
      <c r="S41" s="92"/>
      <c r="T41" s="19">
        <f>IF(S41="",0,((400/S41)-Stammdaten!$D$23)/Stammdaten!$E$23)</f>
        <v>0</v>
      </c>
      <c r="U41" s="106">
        <v>1.35</v>
      </c>
      <c r="V41" s="19">
        <f>IF(U41="",0,(SQRT(U41)-Stammdaten!$D$25)/Stammdaten!$E$25)</f>
        <v>413.52206450327213</v>
      </c>
      <c r="W41" s="55"/>
      <c r="X41" s="19">
        <f>IF(W41="",0,(SQRT(W41)-Stammdaten!$D$27)/Stammdaten!$E$27)</f>
        <v>0</v>
      </c>
      <c r="Y41" s="55"/>
      <c r="Z41" s="19">
        <f>IF(Y41="",0,(SQRT(Y41)-Stammdaten!$D$29)/Stammdaten!$E$29)</f>
        <v>0</v>
      </c>
      <c r="AA41" s="55"/>
      <c r="AB41" s="19">
        <f>IF(AA41="",0,(SQRT(AA41)-Stammdaten!$D$32)/Stammdaten!$E$32)</f>
        <v>0</v>
      </c>
      <c r="AC41" s="55"/>
      <c r="AD41" s="19">
        <f>IF(AC41="",0,(SQRT(AC41)-Stammdaten!$D$33)/Stammdaten!$E$33)</f>
        <v>0</v>
      </c>
      <c r="AE41" s="55"/>
      <c r="AF41" s="19">
        <f>IF(AE41="",0,(SQRT(AE41)-Stammdaten!$D$34)/Stammdaten!$E$34)</f>
        <v>0</v>
      </c>
      <c r="AH41" s="68" t="s">
        <v>56</v>
      </c>
      <c r="AI41" s="79">
        <f>SUM(AD35:AD46)</f>
        <v>893.9685743724822</v>
      </c>
    </row>
    <row r="42" spans="1:35" ht="15.75">
      <c r="A42" s="128" t="s">
        <v>273</v>
      </c>
      <c r="B42" s="128" t="s">
        <v>180</v>
      </c>
      <c r="C42" s="128">
        <v>2</v>
      </c>
      <c r="D42" s="124" t="s">
        <v>49</v>
      </c>
      <c r="E42" s="96"/>
      <c r="F42" s="100">
        <f>IF(E42="",0,(($E$8/(E42)-Stammdaten!$D$5)/Stammdaten!$E$5))</f>
        <v>0</v>
      </c>
      <c r="G42" s="92"/>
      <c r="H42" s="100">
        <f>IF(G42="",0,(($G$8/(G42)-Stammdaten!$D$6)/Stammdaten!$E$6))</f>
        <v>0</v>
      </c>
      <c r="I42" s="92"/>
      <c r="J42" s="76">
        <f>IF(I42="",0,(($I$8/(I42)-Stammdaten!$D$7)/Stammdaten!$E$7))</f>
        <v>0</v>
      </c>
      <c r="K42" s="92"/>
      <c r="L42" s="76">
        <f>IF(K42="",0,(($K$8/(K42)-Stammdaten!$D$10)/Stammdaten!$E$10))</f>
        <v>0</v>
      </c>
      <c r="M42" s="56"/>
      <c r="N42" s="57"/>
      <c r="O42" s="92"/>
      <c r="P42" s="19">
        <f>IF(O42="",0,((200/O42)-Stammdaten!$D$21)/Stammdaten!$E$21)</f>
        <v>0</v>
      </c>
      <c r="Q42" s="92"/>
      <c r="R42" s="19">
        <f>IF(Q42="",0,((300/Q42)-Stammdaten!$D$22)/Stammdaten!$E$22)</f>
        <v>0</v>
      </c>
      <c r="S42" s="92"/>
      <c r="T42" s="19">
        <f>IF(S42="",0,((400/S42)-Stammdaten!$D$23)/Stammdaten!$E$23)</f>
        <v>0</v>
      </c>
      <c r="U42" s="55"/>
      <c r="V42" s="19">
        <f>IF(U42="",0,(SQRT(U42)-Stammdaten!$D$25)/Stammdaten!$E$25)</f>
        <v>0</v>
      </c>
      <c r="W42" s="55"/>
      <c r="X42" s="19">
        <f>IF(W42="",0,(SQRT(W42)-Stammdaten!$D$27)/Stammdaten!$E$27)</f>
        <v>0</v>
      </c>
      <c r="Y42" s="106">
        <v>8.11</v>
      </c>
      <c r="Z42" s="19">
        <f>IF(Y42="",0,(SQRT(Y42)-Stammdaten!$D$29)/Stammdaten!$E$29)</f>
        <v>394.17240532151465</v>
      </c>
      <c r="AA42" s="55"/>
      <c r="AB42" s="19">
        <f>IF(AA42="",0,(SQRT(AA42)-Stammdaten!$D$32)/Stammdaten!$E$32)</f>
        <v>0</v>
      </c>
      <c r="AC42" s="55"/>
      <c r="AD42" s="19">
        <f>IF(AC42="",0,(SQRT(AC42)-Stammdaten!$D$33)/Stammdaten!$E$33)</f>
        <v>0</v>
      </c>
      <c r="AE42" s="55"/>
      <c r="AF42" s="19">
        <f>IF(AE42="",0,(SQRT(AE42)-Stammdaten!$D$34)/Stammdaten!$E$34)</f>
        <v>0</v>
      </c>
      <c r="AH42" s="68"/>
      <c r="AI42" s="1"/>
    </row>
    <row r="43" spans="1:35" ht="15.75">
      <c r="A43" s="128" t="s">
        <v>274</v>
      </c>
      <c r="B43" s="128" t="s">
        <v>275</v>
      </c>
      <c r="C43" s="128">
        <v>3</v>
      </c>
      <c r="D43" s="124" t="s">
        <v>49</v>
      </c>
      <c r="E43" s="96"/>
      <c r="F43" s="100">
        <f>IF(E43="",0,(($E$8/(E43)-Stammdaten!$D$5)/Stammdaten!$E$5))</f>
        <v>0</v>
      </c>
      <c r="G43" s="114"/>
      <c r="H43" s="100">
        <f>IF(G43="",0,(($G$8/(G43)-Stammdaten!$D$6)/Stammdaten!$E$6))</f>
        <v>0</v>
      </c>
      <c r="I43" s="92"/>
      <c r="J43" s="76">
        <f>IF(I43="",0,(($I$8/(I43)-Stammdaten!$D$7)/Stammdaten!$E$7))</f>
        <v>0</v>
      </c>
      <c r="K43" s="92"/>
      <c r="L43" s="76">
        <f>IF(K43="",0,(($K$8/(K43)-Stammdaten!$D$10)/Stammdaten!$E$10))</f>
        <v>0</v>
      </c>
      <c r="M43" s="56"/>
      <c r="N43" s="57"/>
      <c r="O43" s="92"/>
      <c r="P43" s="19">
        <f>IF(O43="",0,((200/O43)-Stammdaten!$D$21)/Stammdaten!$E$21)</f>
        <v>0</v>
      </c>
      <c r="Q43" s="92" t="s">
        <v>318</v>
      </c>
      <c r="R43" s="19" t="e">
        <f>IF(Q43="",0,((300/Q43)-Stammdaten!$D$22)/Stammdaten!$E$22)</f>
        <v>#VALUE!</v>
      </c>
      <c r="S43" s="92"/>
      <c r="T43" s="19">
        <f>IF(S43="",0,((400/S43)-Stammdaten!$D$23)/Stammdaten!$E$23)</f>
        <v>0</v>
      </c>
      <c r="U43" s="55"/>
      <c r="V43" s="19">
        <f>IF(U43="",0,(SQRT(U43)-Stammdaten!$D$25)/Stammdaten!$E$25)</f>
        <v>0</v>
      </c>
      <c r="W43" s="55"/>
      <c r="X43" s="19">
        <f>IF(W43="",0,(SQRT(W43)-Stammdaten!$D$27)/Stammdaten!$E$27)</f>
        <v>0</v>
      </c>
      <c r="Y43" s="55"/>
      <c r="Z43" s="19">
        <f>IF(Y43="",0,(SQRT(Y43)-Stammdaten!$D$29)/Stammdaten!$E$29)</f>
        <v>0</v>
      </c>
      <c r="AA43" s="55"/>
      <c r="AB43" s="19">
        <f>IF(AA43="",0,(SQRT(AA43)-Stammdaten!$D$32)/Stammdaten!$E$32)</f>
        <v>0</v>
      </c>
      <c r="AC43" s="55"/>
      <c r="AD43" s="19">
        <f>IF(AC43="",0,(SQRT(AC43)-Stammdaten!$D$33)/Stammdaten!$E$33)</f>
        <v>0</v>
      </c>
      <c r="AE43" s="55"/>
      <c r="AF43" s="19">
        <f>IF(AE43="",0,(SQRT(AE43)-Stammdaten!$D$34)/Stammdaten!$E$34)</f>
        <v>0</v>
      </c>
      <c r="AH43" s="68" t="s">
        <v>55</v>
      </c>
      <c r="AI43" s="1">
        <f>SUM(AI35:AI42)</f>
        <v>5859.095585075255</v>
      </c>
    </row>
    <row r="44" spans="1:32" ht="15.75">
      <c r="A44" s="128" t="s">
        <v>276</v>
      </c>
      <c r="B44" s="128" t="s">
        <v>277</v>
      </c>
      <c r="C44" s="128">
        <v>3</v>
      </c>
      <c r="D44" s="124" t="s">
        <v>49</v>
      </c>
      <c r="E44" s="96"/>
      <c r="F44" s="100">
        <f>IF(E44="",0,(($E$8/(E44)-Stammdaten!$D$5)/Stammdaten!$E$5))</f>
        <v>0</v>
      </c>
      <c r="G44" s="92"/>
      <c r="H44" s="100">
        <f>IF(G44="",0,(($G$8/(G44)-Stammdaten!$D$6)/Stammdaten!$E$6))</f>
        <v>0</v>
      </c>
      <c r="I44" s="92"/>
      <c r="J44" s="76">
        <f>IF(I44="",0,(($I$8/(I44)-Stammdaten!$D$7)/Stammdaten!$E$7))</f>
        <v>0</v>
      </c>
      <c r="K44" s="114"/>
      <c r="L44" s="76">
        <f>IF(K44="",0,(($K$8/(K44)-Stammdaten!$D$10)/Stammdaten!$E$10))</f>
        <v>0</v>
      </c>
      <c r="M44" s="56"/>
      <c r="N44" s="57"/>
      <c r="O44" s="92"/>
      <c r="P44" s="19">
        <f>IF(O44="",0,((200/O44)-Stammdaten!$D$21)/Stammdaten!$E$21)</f>
        <v>0</v>
      </c>
      <c r="Q44" s="92"/>
      <c r="R44" s="19">
        <f>IF(Q44="",0,((300/Q44)-Stammdaten!$D$22)/Stammdaten!$E$22)</f>
        <v>0</v>
      </c>
      <c r="S44" s="92"/>
      <c r="T44" s="19">
        <f>IF(S44="",0,((400/S44)-Stammdaten!$D$23)/Stammdaten!$E$23)</f>
        <v>0</v>
      </c>
      <c r="U44" s="55"/>
      <c r="V44" s="19">
        <f>IF(U44="",0,(SQRT(U44)-Stammdaten!$D$25)/Stammdaten!$E$25)</f>
        <v>0</v>
      </c>
      <c r="W44" s="55"/>
      <c r="X44" s="19">
        <f>IF(W44="",0,(SQRT(W44)-Stammdaten!$D$27)/Stammdaten!$E$27)</f>
        <v>0</v>
      </c>
      <c r="Y44" s="55"/>
      <c r="Z44" s="19">
        <f>IF(Y44="",0,(SQRT(Y44)-Stammdaten!$D$29)/Stammdaten!$E$29)</f>
        <v>0</v>
      </c>
      <c r="AA44" s="55"/>
      <c r="AB44" s="19">
        <f>IF(AA44="",0,(SQRT(AA44)-Stammdaten!$D$32)/Stammdaten!$E$32)</f>
        <v>0</v>
      </c>
      <c r="AC44" s="55"/>
      <c r="AD44" s="19">
        <f>IF(AC44="",0,(SQRT(AC44)-Stammdaten!$D$33)/Stammdaten!$E$33)</f>
        <v>0</v>
      </c>
      <c r="AE44" s="55"/>
      <c r="AF44" s="19">
        <f>IF(AE44="",0,(SQRT(AE44)-Stammdaten!$D$34)/Stammdaten!$E$34)</f>
        <v>0</v>
      </c>
    </row>
    <row r="45" spans="1:32" ht="15.75">
      <c r="A45" s="128" t="s">
        <v>278</v>
      </c>
      <c r="B45" s="128" t="s">
        <v>279</v>
      </c>
      <c r="C45" s="128">
        <v>4</v>
      </c>
      <c r="D45" s="124" t="s">
        <v>49</v>
      </c>
      <c r="E45" s="96"/>
      <c r="F45" s="100">
        <f>IF(E45="",0,(($E$8/(E45)-Stammdaten!$D$5)/Stammdaten!$E$5))</f>
        <v>0</v>
      </c>
      <c r="G45" s="92"/>
      <c r="H45" s="100">
        <f>IF(G45="",0,(($G$8/(G45)-Stammdaten!$D$6)/Stammdaten!$E$6))</f>
        <v>0</v>
      </c>
      <c r="I45" s="92"/>
      <c r="J45" s="76">
        <f>IF(I45="",0,(($I$8/(I45)-Stammdaten!$D$7)/Stammdaten!$E$7))</f>
        <v>0</v>
      </c>
      <c r="K45" s="114">
        <v>179.71</v>
      </c>
      <c r="L45" s="76">
        <f>IF(K45="",0,(($K$8/(K45)-Stammdaten!$D$10)/Stammdaten!$E$10))</f>
        <v>375.33485212350956</v>
      </c>
      <c r="M45" s="56"/>
      <c r="N45" s="57"/>
      <c r="O45" s="92"/>
      <c r="P45" s="19">
        <f>IF(O45="",0,((200/O45)-Stammdaten!$D$21)/Stammdaten!$E$21)</f>
        <v>0</v>
      </c>
      <c r="Q45" s="92"/>
      <c r="R45" s="19">
        <f>IF(Q45="",0,((300/Q45)-Stammdaten!$D$22)/Stammdaten!$E$22)</f>
        <v>0</v>
      </c>
      <c r="S45" s="92"/>
      <c r="T45" s="19">
        <f>IF(S45="",0,((400/S45)-Stammdaten!$D$23)/Stammdaten!$E$23)</f>
        <v>0</v>
      </c>
      <c r="U45" s="55"/>
      <c r="V45" s="19">
        <f>IF(U45="",0,(SQRT(U45)-Stammdaten!$D$25)/Stammdaten!$E$25)</f>
        <v>0</v>
      </c>
      <c r="W45" s="55"/>
      <c r="X45" s="19">
        <f>IF(W45="",0,(SQRT(W45)-Stammdaten!$D$27)/Stammdaten!$E$27)</f>
        <v>0</v>
      </c>
      <c r="Y45" s="55"/>
      <c r="Z45" s="19">
        <f>IF(Y45="",0,(SQRT(Y45)-Stammdaten!$D$29)/Stammdaten!$E$29)</f>
        <v>0</v>
      </c>
      <c r="AA45" s="55"/>
      <c r="AB45" s="19">
        <f>IF(AA45="",0,(SQRT(AA45)-Stammdaten!$D$32)/Stammdaten!$E$32)</f>
        <v>0</v>
      </c>
      <c r="AC45" s="55"/>
      <c r="AD45" s="19">
        <f>IF(AC45="",0,(SQRT(AC45)-Stammdaten!$D$33)/Stammdaten!$E$33)</f>
        <v>0</v>
      </c>
      <c r="AE45" s="55"/>
      <c r="AF45" s="19">
        <f>IF(AE45="",0,(SQRT(AE45)-Stammdaten!$D$34)/Stammdaten!$E$34)</f>
        <v>0</v>
      </c>
    </row>
    <row r="46" spans="1:32" ht="15">
      <c r="A46" s="125"/>
      <c r="B46" s="126"/>
      <c r="C46" s="127"/>
      <c r="D46" s="124"/>
      <c r="E46" s="96"/>
      <c r="F46" s="100">
        <f>IF(E46="",0,(($E$8/(E46)-Stammdaten!$D$5)/Stammdaten!$E$5))</f>
        <v>0</v>
      </c>
      <c r="G46" s="92"/>
      <c r="H46" s="100">
        <f>IF(G46="",0,(($G$8/(G46)-Stammdaten!$D$6)/Stammdaten!$E$6))</f>
        <v>0</v>
      </c>
      <c r="I46" s="92"/>
      <c r="J46" s="76">
        <f>IF(I46="",0,(($I$8/(I46)-Stammdaten!$D$7)/Stammdaten!$E$7))</f>
        <v>0</v>
      </c>
      <c r="K46" s="92"/>
      <c r="L46" s="76">
        <f>IF(K46="",0,(($K$8/(K46)-Stammdaten!$D$10)/Stammdaten!$E$10))</f>
        <v>0</v>
      </c>
      <c r="M46" s="56"/>
      <c r="N46" s="57"/>
      <c r="O46" s="92"/>
      <c r="P46" s="19">
        <f>IF(O46="",0,((200/O46)-Stammdaten!$D$21)/Stammdaten!$E$21)</f>
        <v>0</v>
      </c>
      <c r="Q46" s="92"/>
      <c r="R46" s="19">
        <f>IF(Q46="",0,((300/Q46)-Stammdaten!$D$22)/Stammdaten!$E$22)</f>
        <v>0</v>
      </c>
      <c r="S46" s="92"/>
      <c r="T46" s="19">
        <f>IF(S46="",0,((400/S46)-Stammdaten!$D$23)/Stammdaten!$E$23)</f>
        <v>0</v>
      </c>
      <c r="U46" s="55"/>
      <c r="V46" s="19">
        <f>IF(U46="",0,(SQRT(U46)-Stammdaten!$D$25)/Stammdaten!$E$25)</f>
        <v>0</v>
      </c>
      <c r="W46" s="55"/>
      <c r="X46" s="19">
        <f>IF(W46="",0,(SQRT(W46)-Stammdaten!$D$27)/Stammdaten!$E$27)</f>
        <v>0</v>
      </c>
      <c r="Y46" s="55"/>
      <c r="Z46" s="19">
        <f>IF(Y46="",0,(SQRT(Y46)-Stammdaten!$D$29)/Stammdaten!$E$29)</f>
        <v>0</v>
      </c>
      <c r="AA46" s="55"/>
      <c r="AB46" s="19">
        <f>IF(AA46="",0,(SQRT(AA46)-Stammdaten!$D$32)/Stammdaten!$E$32)</f>
        <v>0</v>
      </c>
      <c r="AC46" s="55"/>
      <c r="AD46" s="19">
        <f>IF(AC46="",0,(SQRT(AC46)-Stammdaten!$D$33)/Stammdaten!$E$33)</f>
        <v>0</v>
      </c>
      <c r="AE46" s="55"/>
      <c r="AF46" s="19">
        <f>IF(AE46="",0,(SQRT(AE46)-Stammdaten!$D$34)/Stammdaten!$E$34)</f>
        <v>0</v>
      </c>
    </row>
    <row r="47" spans="1:35" ht="15.75">
      <c r="A47" s="128" t="s">
        <v>300</v>
      </c>
      <c r="B47" s="128" t="s">
        <v>301</v>
      </c>
      <c r="C47" s="128">
        <v>2003</v>
      </c>
      <c r="D47" s="128" t="s">
        <v>302</v>
      </c>
      <c r="E47" s="96"/>
      <c r="F47" s="100">
        <f>IF(E47="",0,(($E$8/(E47)-Stammdaten!$D$5)/Stammdaten!$E$5))</f>
        <v>0</v>
      </c>
      <c r="G47" s="114">
        <v>11.25</v>
      </c>
      <c r="H47" s="100">
        <f>IF(G47="",0,(($G$8/(G47)-Stammdaten!$D$6)/Stammdaten!$E$6))</f>
        <v>404.34343434343435</v>
      </c>
      <c r="I47" s="92"/>
      <c r="J47" s="76">
        <f>IF(I47="",0,(($I$8/(I47)-Stammdaten!$D$7)/Stammdaten!$E$7))</f>
        <v>0</v>
      </c>
      <c r="K47" s="92"/>
      <c r="L47" s="76">
        <f>IF(K47="",0,(($K$8/(K47)-Stammdaten!$D$10)/Stammdaten!$E$10))</f>
        <v>0</v>
      </c>
      <c r="M47" s="56"/>
      <c r="N47" s="57"/>
      <c r="O47" s="92"/>
      <c r="P47" s="19">
        <f>IF(O47="",0,((200/O47)-Stammdaten!$D$21)/Stammdaten!$E$21)</f>
        <v>0</v>
      </c>
      <c r="Q47" s="114">
        <v>45.69</v>
      </c>
      <c r="R47" s="19">
        <f>IF(Q47="",0,((300/Q47)-Stammdaten!$D$22)/Stammdaten!$E$22)</f>
        <v>778.1782367337195</v>
      </c>
      <c r="S47" s="92"/>
      <c r="T47" s="19">
        <f>IF(S47="",0,((400/S47)-Stammdaten!$D$23)/Stammdaten!$E$23)</f>
        <v>0</v>
      </c>
      <c r="U47" s="55"/>
      <c r="V47" s="19">
        <f>IF(U47="",0,(SQRT(U47)-Stammdaten!$D$25)/Stammdaten!$E$25)</f>
        <v>0</v>
      </c>
      <c r="W47" s="106">
        <v>3.92</v>
      </c>
      <c r="X47" s="19">
        <f>IF(W47="",0,(SQRT(W47)-Stammdaten!$D$27)/Stammdaten!$E$27)</f>
        <v>426.1533592895833</v>
      </c>
      <c r="Y47" s="55"/>
      <c r="Z47" s="19">
        <f>IF(Y47="",0,(SQRT(Y47)-Stammdaten!$D$29)/Stammdaten!$E$29)</f>
        <v>0</v>
      </c>
      <c r="AA47" s="55"/>
      <c r="AB47" s="19">
        <f>IF(AA47="",0,(SQRT(AA47)-Stammdaten!$D$32)/Stammdaten!$E$32)</f>
        <v>0</v>
      </c>
      <c r="AC47" s="55"/>
      <c r="AD47" s="19">
        <f>IF(AC47="",0,(SQRT(AC47)-Stammdaten!$D$33)/Stammdaten!$E$33)</f>
        <v>0</v>
      </c>
      <c r="AE47" s="55"/>
      <c r="AF47" s="19">
        <f>IF(AE47="",0,(SQRT(AE47)-Stammdaten!$D$34)/Stammdaten!$E$34)</f>
        <v>0</v>
      </c>
      <c r="AH47" s="68" t="s">
        <v>51</v>
      </c>
      <c r="AI47" s="79">
        <f>SUM(H47:H58)</f>
        <v>755.120906029997</v>
      </c>
    </row>
    <row r="48" spans="1:35" ht="15.75">
      <c r="A48" s="128" t="s">
        <v>278</v>
      </c>
      <c r="B48" s="128" t="s">
        <v>303</v>
      </c>
      <c r="C48" s="128">
        <v>2003</v>
      </c>
      <c r="D48" s="128" t="s">
        <v>302</v>
      </c>
      <c r="E48" s="96"/>
      <c r="F48" s="100">
        <f>IF(E48="",0,(($E$8/(E48)-Stammdaten!$D$5)/Stammdaten!$E$5))</f>
        <v>0</v>
      </c>
      <c r="G48" s="114"/>
      <c r="H48" s="100">
        <f>IF(G48="",0,(($G$8/(G48)-Stammdaten!$D$6)/Stammdaten!$E$6))</f>
        <v>0</v>
      </c>
      <c r="I48" s="92"/>
      <c r="J48" s="76">
        <f>IF(I48="",0,(($I$8/(I48)-Stammdaten!$D$7)/Stammdaten!$E$7))</f>
        <v>0</v>
      </c>
      <c r="K48" s="114">
        <v>181.81</v>
      </c>
      <c r="L48" s="76">
        <f>IF(K48="",0,(($K$8/(K48)-Stammdaten!$D$10)/Stammdaten!$E$10))</f>
        <v>367.3876366167544</v>
      </c>
      <c r="M48" s="56"/>
      <c r="N48" s="57"/>
      <c r="O48" s="92"/>
      <c r="P48" s="19">
        <f>IF(O48="",0,((200/O48)-Stammdaten!$D$21)/Stammdaten!$E$21)</f>
        <v>0</v>
      </c>
      <c r="Q48" s="92" t="s">
        <v>318</v>
      </c>
      <c r="R48" s="19" t="e">
        <f>IF(Q48="",0,((300/Q48)-Stammdaten!$D$22)/Stammdaten!$E$22)</f>
        <v>#VALUE!</v>
      </c>
      <c r="S48" s="92"/>
      <c r="T48" s="19">
        <f>IF(S48="",0,((400/S48)-Stammdaten!$D$23)/Stammdaten!$E$23)</f>
        <v>0</v>
      </c>
      <c r="U48" s="55"/>
      <c r="V48" s="19">
        <f>IF(U48="",0,(SQRT(U48)-Stammdaten!$D$25)/Stammdaten!$E$25)</f>
        <v>0</v>
      </c>
      <c r="W48" s="55"/>
      <c r="X48" s="19">
        <f>IF(W48="",0,(SQRT(W48)-Stammdaten!$D$27)/Stammdaten!$E$27)</f>
        <v>0</v>
      </c>
      <c r="Y48" s="55"/>
      <c r="Z48" s="19">
        <f>IF(Y48="",0,(SQRT(Y48)-Stammdaten!$D$29)/Stammdaten!$E$29)</f>
        <v>0</v>
      </c>
      <c r="AA48" s="55"/>
      <c r="AB48" s="19">
        <f>IF(AA48="",0,(SQRT(AA48)-Stammdaten!$D$32)/Stammdaten!$E$32)</f>
        <v>0</v>
      </c>
      <c r="AC48" s="55"/>
      <c r="AD48" s="19">
        <f>IF(AC48="",0,(SQRT(AC48)-Stammdaten!$D$33)/Stammdaten!$E$33)</f>
        <v>0</v>
      </c>
      <c r="AE48" s="55"/>
      <c r="AF48" s="19">
        <f>IF(AE48="",0,(SQRT(AE48)-Stammdaten!$D$34)/Stammdaten!$E$34)</f>
        <v>0</v>
      </c>
      <c r="AH48" s="68" t="s">
        <v>64</v>
      </c>
      <c r="AI48" s="79">
        <f>SUM(L47:L58)</f>
        <v>794.2020099112383</v>
      </c>
    </row>
    <row r="49" spans="1:35" ht="15.75">
      <c r="A49" s="128" t="s">
        <v>257</v>
      </c>
      <c r="B49" s="128" t="s">
        <v>279</v>
      </c>
      <c r="C49" s="128">
        <v>2004</v>
      </c>
      <c r="D49" s="128" t="s">
        <v>302</v>
      </c>
      <c r="E49" s="96"/>
      <c r="F49" s="100">
        <f>IF(E49="",0,(($E$8/(E49)-Stammdaten!$D$5)/Stammdaten!$E$5))</f>
        <v>0</v>
      </c>
      <c r="G49" s="114"/>
      <c r="H49" s="100">
        <f>IF(G49="",0,(($G$8/(G49)-Stammdaten!$D$6)/Stammdaten!$E$6))</f>
        <v>0</v>
      </c>
      <c r="I49" s="92"/>
      <c r="J49" s="76">
        <f>IF(I49="",0,(($I$8/(I49)-Stammdaten!$D$7)/Stammdaten!$E$7))</f>
        <v>0</v>
      </c>
      <c r="K49" s="114">
        <v>167.2</v>
      </c>
      <c r="L49" s="76">
        <f>IF(K49="",0,(($K$8/(K49)-Stammdaten!$D$10)/Stammdaten!$E$10))</f>
        <v>426.8143732944839</v>
      </c>
      <c r="M49" s="56"/>
      <c r="N49" s="57"/>
      <c r="O49" s="92"/>
      <c r="P49" s="19">
        <f>IF(O49="",0,((200/O49)-Stammdaten!$D$21)/Stammdaten!$E$21)</f>
        <v>0</v>
      </c>
      <c r="Q49" s="92"/>
      <c r="R49" s="19">
        <f>IF(Q49="",0,((300/Q49)-Stammdaten!$D$22)/Stammdaten!$E$22)</f>
        <v>0</v>
      </c>
      <c r="S49" s="92"/>
      <c r="T49" s="19">
        <f>IF(S49="",0,((400/S49)-Stammdaten!$D$23)/Stammdaten!$E$23)</f>
        <v>0</v>
      </c>
      <c r="U49" s="55"/>
      <c r="V49" s="19">
        <f>IF(U49="",0,(SQRT(U49)-Stammdaten!$D$25)/Stammdaten!$E$25)</f>
        <v>0</v>
      </c>
      <c r="W49" s="55"/>
      <c r="X49" s="19">
        <f>IF(W49="",0,(SQRT(W49)-Stammdaten!$D$27)/Stammdaten!$E$27)</f>
        <v>0</v>
      </c>
      <c r="Y49" s="55"/>
      <c r="Z49" s="19">
        <f>IF(Y49="",0,(SQRT(Y49)-Stammdaten!$D$29)/Stammdaten!$E$29)</f>
        <v>0</v>
      </c>
      <c r="AA49" s="55"/>
      <c r="AB49" s="19">
        <f>IF(AA49="",0,(SQRT(AA49)-Stammdaten!$D$32)/Stammdaten!$E$32)</f>
        <v>0</v>
      </c>
      <c r="AC49" s="55"/>
      <c r="AD49" s="19">
        <f>IF(AC49="",0,(SQRT(AC49)-Stammdaten!$D$33)/Stammdaten!$E$33)</f>
        <v>0</v>
      </c>
      <c r="AE49" s="55"/>
      <c r="AF49" s="19">
        <f>IF(AE49="",0,(SQRT(AE49)-Stammdaten!$D$34)/Stammdaten!$E$34)</f>
        <v>0</v>
      </c>
      <c r="AH49" s="68" t="s">
        <v>52</v>
      </c>
      <c r="AI49" s="79">
        <f>SUM(R47)</f>
        <v>778.1782367337195</v>
      </c>
    </row>
    <row r="50" spans="1:35" ht="15.75">
      <c r="A50" s="128" t="s">
        <v>304</v>
      </c>
      <c r="B50" s="128" t="s">
        <v>305</v>
      </c>
      <c r="C50" s="128">
        <v>2003</v>
      </c>
      <c r="D50" s="128" t="s">
        <v>302</v>
      </c>
      <c r="E50" s="96"/>
      <c r="F50" s="100">
        <f>IF(E50="",0,(($E$8/(E50)-Stammdaten!$D$5)/Stammdaten!$E$5))</f>
        <v>0</v>
      </c>
      <c r="G50" s="92"/>
      <c r="H50" s="100">
        <f>IF(G50="",0,(($G$8/(G50)-Stammdaten!$D$6)/Stammdaten!$E$6))</f>
        <v>0</v>
      </c>
      <c r="I50" s="92"/>
      <c r="J50" s="76">
        <f>IF(I50="",0,(($I$8/(I50)-Stammdaten!$D$7)/Stammdaten!$E$7))</f>
        <v>0</v>
      </c>
      <c r="K50" s="92"/>
      <c r="L50" s="76">
        <f>IF(K50="",0,(($K$8/(K50)-Stammdaten!$D$10)/Stammdaten!$E$10))</f>
        <v>0</v>
      </c>
      <c r="M50" s="56"/>
      <c r="N50" s="57"/>
      <c r="O50" s="92"/>
      <c r="P50" s="19">
        <f>IF(O50="",0,((200/O50)-Stammdaten!$D$21)/Stammdaten!$E$21)</f>
        <v>0</v>
      </c>
      <c r="Q50" s="92" t="s">
        <v>318</v>
      </c>
      <c r="R50" s="19" t="e">
        <f>IF(Q50="",0,((300/Q50)-Stammdaten!$D$22)/Stammdaten!$E$22)</f>
        <v>#VALUE!</v>
      </c>
      <c r="S50" s="92"/>
      <c r="T50" s="19">
        <f>IF(S50="",0,((400/S50)-Stammdaten!$D$23)/Stammdaten!$E$23)</f>
        <v>0</v>
      </c>
      <c r="U50" s="55"/>
      <c r="V50" s="19">
        <f>IF(U50="",0,(SQRT(U50)-Stammdaten!$D$25)/Stammdaten!$E$25)</f>
        <v>0</v>
      </c>
      <c r="W50" s="106">
        <v>3.78</v>
      </c>
      <c r="X50" s="19">
        <f>IF(W50="",0,(SQRT(W50)-Stammdaten!$D$27)/Stammdaten!$E$27)</f>
        <v>409.0010622703645</v>
      </c>
      <c r="Y50" s="55"/>
      <c r="Z50" s="19">
        <f>IF(Y50="",0,(SQRT(Y50)-Stammdaten!$D$29)/Stammdaten!$E$29)</f>
        <v>0</v>
      </c>
      <c r="AA50" s="55"/>
      <c r="AB50" s="19">
        <f>IF(AA50="",0,(SQRT(AA50)-Stammdaten!$D$32)/Stammdaten!$E$32)</f>
        <v>0</v>
      </c>
      <c r="AC50" s="55"/>
      <c r="AD50" s="19">
        <f>IF(AC50="",0,(SQRT(AC50)-Stammdaten!$D$33)/Stammdaten!$E$33)</f>
        <v>0</v>
      </c>
      <c r="AE50" s="55"/>
      <c r="AF50" s="19">
        <f>IF(AE50="",0,(SQRT(AE50)-Stammdaten!$D$34)/Stammdaten!$E$34)</f>
        <v>0</v>
      </c>
      <c r="AH50" s="68" t="s">
        <v>53</v>
      </c>
      <c r="AI50" s="79">
        <f>SUM(V47:V58)</f>
        <v>827.0441290065443</v>
      </c>
    </row>
    <row r="51" spans="1:35" ht="15.75">
      <c r="A51" s="128" t="s">
        <v>306</v>
      </c>
      <c r="B51" s="128" t="s">
        <v>315</v>
      </c>
      <c r="C51" s="128">
        <v>2003</v>
      </c>
      <c r="D51" s="128" t="s">
        <v>302</v>
      </c>
      <c r="E51" s="96"/>
      <c r="F51" s="100">
        <f>IF(E51="",0,(($E$8/(E51)-Stammdaten!$D$5)/Stammdaten!$E$5))</f>
        <v>0</v>
      </c>
      <c r="G51" s="92"/>
      <c r="H51" s="100">
        <f>IF(G51="",0,(($G$8/(G51)-Stammdaten!$D$6)/Stammdaten!$E$6))</f>
        <v>0</v>
      </c>
      <c r="I51" s="92"/>
      <c r="J51" s="76">
        <f>IF(I51="",0,(($I$8/(I51)-Stammdaten!$D$7)/Stammdaten!$E$7))</f>
        <v>0</v>
      </c>
      <c r="K51" s="92"/>
      <c r="L51" s="76">
        <f>IF(K51="",0,(($K$8/(K51)-Stammdaten!$D$10)/Stammdaten!$E$10))</f>
        <v>0</v>
      </c>
      <c r="M51" s="56"/>
      <c r="N51" s="57"/>
      <c r="O51" s="92"/>
      <c r="P51" s="19">
        <f>IF(O51="",0,((200/O51)-Stammdaten!$D$21)/Stammdaten!$E$21)</f>
        <v>0</v>
      </c>
      <c r="Q51" s="92"/>
      <c r="R51" s="19">
        <f>IF(Q51="",0,((300/Q51)-Stammdaten!$D$22)/Stammdaten!$E$22)</f>
        <v>0</v>
      </c>
      <c r="S51" s="92"/>
      <c r="T51" s="19">
        <f>IF(S51="",0,((400/S51)-Stammdaten!$D$23)/Stammdaten!$E$23)</f>
        <v>0</v>
      </c>
      <c r="U51" s="55"/>
      <c r="V51" s="19">
        <f>IF(U51="",0,(SQRT(U51)-Stammdaten!$D$25)/Stammdaten!$E$25)</f>
        <v>0</v>
      </c>
      <c r="W51" s="106"/>
      <c r="X51" s="19">
        <f>IF(W51="",0,(SQRT(W51)-Stammdaten!$D$27)/Stammdaten!$E$27)</f>
        <v>0</v>
      </c>
      <c r="Y51" s="106"/>
      <c r="Z51" s="19">
        <f>IF(Y51="",0,(SQRT(Y51)-Stammdaten!$D$29)/Stammdaten!$E$29)</f>
        <v>0</v>
      </c>
      <c r="AA51" s="55"/>
      <c r="AB51" s="19">
        <f>IF(AA51="",0,(SQRT(AA51)-Stammdaten!$D$32)/Stammdaten!$E$32)</f>
        <v>0</v>
      </c>
      <c r="AC51" s="106">
        <v>30</v>
      </c>
      <c r="AD51" s="19">
        <f>IF(AC51="",0,(SQRT(AC51)-Stammdaten!$D$33)/Stammdaten!$E$33)</f>
        <v>390.9841746921714</v>
      </c>
      <c r="AE51" s="55"/>
      <c r="AF51" s="19">
        <f>IF(AE51="",0,(SQRT(AE51)-Stammdaten!$D$34)/Stammdaten!$E$34)</f>
        <v>0</v>
      </c>
      <c r="AH51" s="68" t="s">
        <v>54</v>
      </c>
      <c r="AI51" s="79">
        <f>SUM(X47:X58)</f>
        <v>835.1544215599479</v>
      </c>
    </row>
    <row r="52" spans="1:35" ht="15.75">
      <c r="A52" s="128" t="s">
        <v>307</v>
      </c>
      <c r="B52" s="128" t="s">
        <v>308</v>
      </c>
      <c r="C52" s="128">
        <v>2003</v>
      </c>
      <c r="D52" s="128" t="s">
        <v>302</v>
      </c>
      <c r="E52" s="96"/>
      <c r="F52" s="100">
        <f>IF(E52="",0,(($E$8/(E52)-Stammdaten!$D$5)/Stammdaten!$E$5))</f>
        <v>0</v>
      </c>
      <c r="G52" s="92"/>
      <c r="H52" s="100">
        <f>IF(G52="",0,(($G$8/(G52)-Stammdaten!$D$6)/Stammdaten!$E$6))</f>
        <v>0</v>
      </c>
      <c r="I52" s="92"/>
      <c r="J52" s="76">
        <f>IF(I52="",0,(($I$8/(I52)-Stammdaten!$D$7)/Stammdaten!$E$7))</f>
        <v>0</v>
      </c>
      <c r="K52" s="92"/>
      <c r="L52" s="76">
        <f>IF(K52="",0,(($K$8/(K52)-Stammdaten!$D$10)/Stammdaten!$E$10))</f>
        <v>0</v>
      </c>
      <c r="M52" s="56"/>
      <c r="N52" s="57"/>
      <c r="O52" s="92"/>
      <c r="P52" s="19">
        <f>IF(O52="",0,((200/O52)-Stammdaten!$D$21)/Stammdaten!$E$21)</f>
        <v>0</v>
      </c>
      <c r="Q52" s="92"/>
      <c r="R52" s="19">
        <f>IF(Q52="",0,((300/Q52)-Stammdaten!$D$22)/Stammdaten!$E$22)</f>
        <v>0</v>
      </c>
      <c r="S52" s="92"/>
      <c r="T52" s="19">
        <f>IF(S52="",0,((400/S52)-Stammdaten!$D$23)/Stammdaten!$E$23)</f>
        <v>0</v>
      </c>
      <c r="U52" s="106">
        <v>1.35</v>
      </c>
      <c r="V52" s="19">
        <f>IF(U52="",0,(SQRT(U52)-Stammdaten!$D$25)/Stammdaten!$E$25)</f>
        <v>413.52206450327213</v>
      </c>
      <c r="W52" s="55"/>
      <c r="X52" s="19">
        <f>IF(W52="",0,(SQRT(W52)-Stammdaten!$D$27)/Stammdaten!$E$27)</f>
        <v>0</v>
      </c>
      <c r="Y52" s="55"/>
      <c r="Z52" s="19">
        <f>IF(Y52="",0,(SQRT(Y52)-Stammdaten!$D$29)/Stammdaten!$E$29)</f>
        <v>0</v>
      </c>
      <c r="AA52" s="55"/>
      <c r="AB52" s="19">
        <f>IF(AA52="",0,(SQRT(AA52)-Stammdaten!$D$32)/Stammdaten!$E$32)</f>
        <v>0</v>
      </c>
      <c r="AC52" s="55"/>
      <c r="AD52" s="19">
        <f>IF(AC52="",0,(SQRT(AC52)-Stammdaten!$D$33)/Stammdaten!$E$33)</f>
        <v>0</v>
      </c>
      <c r="AE52" s="55"/>
      <c r="AF52" s="19">
        <f>IF(AE52="",0,(SQRT(AE52)-Stammdaten!$D$34)/Stammdaten!$E$34)</f>
        <v>0</v>
      </c>
      <c r="AH52" s="68" t="s">
        <v>67</v>
      </c>
      <c r="AI52" s="79">
        <f>SUM(Z47:Z58)</f>
        <v>685.743951020957</v>
      </c>
    </row>
    <row r="53" spans="1:35" ht="15.75">
      <c r="A53" s="128" t="s">
        <v>309</v>
      </c>
      <c r="B53" s="128" t="s">
        <v>310</v>
      </c>
      <c r="C53" s="128">
        <v>2003</v>
      </c>
      <c r="D53" s="128" t="s">
        <v>302</v>
      </c>
      <c r="E53" s="96"/>
      <c r="F53" s="100">
        <f>IF(E53="",0,(($E$8/(E53)-Stammdaten!$D$5)/Stammdaten!$E$5))</f>
        <v>0</v>
      </c>
      <c r="G53" s="92"/>
      <c r="H53" s="100">
        <f>IF(G53="",0,(($G$8/(G53)-Stammdaten!$D$6)/Stammdaten!$E$6))</f>
        <v>0</v>
      </c>
      <c r="I53" s="92"/>
      <c r="J53" s="76">
        <f>IF(I53="",0,(($I$8/(I53)-Stammdaten!$D$7)/Stammdaten!$E$7))</f>
        <v>0</v>
      </c>
      <c r="K53" s="92"/>
      <c r="L53" s="76">
        <f>IF(K53="",0,(($K$8/(K53)-Stammdaten!$D$10)/Stammdaten!$E$10))</f>
        <v>0</v>
      </c>
      <c r="M53" s="56"/>
      <c r="N53" s="57"/>
      <c r="O53" s="92"/>
      <c r="P53" s="19">
        <f>IF(O53="",0,((200/O53)-Stammdaten!$D$21)/Stammdaten!$E$21)</f>
        <v>0</v>
      </c>
      <c r="Q53" s="92"/>
      <c r="R53" s="19">
        <f>IF(Q53="",0,((300/Q53)-Stammdaten!$D$22)/Stammdaten!$E$22)</f>
        <v>0</v>
      </c>
      <c r="S53" s="92"/>
      <c r="T53" s="19">
        <f>IF(S53="",0,((400/S53)-Stammdaten!$D$23)/Stammdaten!$E$23)</f>
        <v>0</v>
      </c>
      <c r="U53" s="106">
        <v>1.35</v>
      </c>
      <c r="V53" s="19">
        <f>IF(U53="",0,(SQRT(U53)-Stammdaten!$D$25)/Stammdaten!$E$25)</f>
        <v>413.52206450327213</v>
      </c>
      <c r="W53" s="55"/>
      <c r="X53" s="19">
        <f>IF(W53="",0,(SQRT(W53)-Stammdaten!$D$27)/Stammdaten!$E$27)</f>
        <v>0</v>
      </c>
      <c r="Y53" s="55"/>
      <c r="Z53" s="19">
        <f>IF(Y53="",0,(SQRT(Y53)-Stammdaten!$D$29)/Stammdaten!$E$29)</f>
        <v>0</v>
      </c>
      <c r="AA53" s="55"/>
      <c r="AB53" s="19">
        <f>IF(AA53="",0,(SQRT(AA53)-Stammdaten!$D$32)/Stammdaten!$E$32)</f>
        <v>0</v>
      </c>
      <c r="AC53" s="55"/>
      <c r="AD53" s="19">
        <f>IF(AC53="",0,(SQRT(AC53)-Stammdaten!$D$33)/Stammdaten!$E$33)</f>
        <v>0</v>
      </c>
      <c r="AE53" s="55"/>
      <c r="AF53" s="19">
        <f>IF(AE53="",0,(SQRT(AE53)-Stammdaten!$D$34)/Stammdaten!$E$34)</f>
        <v>0</v>
      </c>
      <c r="AH53" s="68" t="s">
        <v>56</v>
      </c>
      <c r="AI53" s="79">
        <f>SUM(AD47:AD58)</f>
        <v>731.200485404956</v>
      </c>
    </row>
    <row r="54" spans="1:35" ht="15.75">
      <c r="A54" s="128" t="s">
        <v>311</v>
      </c>
      <c r="B54" s="128" t="s">
        <v>312</v>
      </c>
      <c r="C54" s="128">
        <v>2003</v>
      </c>
      <c r="D54" s="128" t="s">
        <v>302</v>
      </c>
      <c r="E54" s="96"/>
      <c r="F54" s="100">
        <f>IF(E54="",0,(($E$8/(E54)-Stammdaten!$D$5)/Stammdaten!$E$5))</f>
        <v>0</v>
      </c>
      <c r="G54" s="92">
        <v>11.88</v>
      </c>
      <c r="H54" s="100">
        <f>IF(G54="",0,(($G$8/(G54)-Stammdaten!$D$6)/Stammdaten!$E$6))</f>
        <v>350.7774716865626</v>
      </c>
      <c r="I54" s="92"/>
      <c r="J54" s="76">
        <f>IF(I54="",0,(($I$8/(I54)-Stammdaten!$D$7)/Stammdaten!$E$7))</f>
        <v>0</v>
      </c>
      <c r="K54" s="92"/>
      <c r="L54" s="76">
        <f>IF(K54="",0,(($K$8/(K54)-Stammdaten!$D$10)/Stammdaten!$E$10))</f>
        <v>0</v>
      </c>
      <c r="M54" s="56"/>
      <c r="N54" s="57"/>
      <c r="O54" s="92"/>
      <c r="P54" s="19">
        <f>IF(O54="",0,((200/O54)-Stammdaten!$D$21)/Stammdaten!$E$21)</f>
        <v>0</v>
      </c>
      <c r="Q54" s="92" t="s">
        <v>318</v>
      </c>
      <c r="R54" s="19" t="e">
        <f>IF(Q54="",0,((300/Q54)-Stammdaten!$D$22)/Stammdaten!$E$22)</f>
        <v>#VALUE!</v>
      </c>
      <c r="S54" s="92"/>
      <c r="T54" s="19">
        <f>IF(S54="",0,((400/S54)-Stammdaten!$D$23)/Stammdaten!$E$23)</f>
        <v>0</v>
      </c>
      <c r="U54" s="106"/>
      <c r="V54" s="19">
        <f>IF(U54="",0,(SQRT(U54)-Stammdaten!$D$25)/Stammdaten!$E$25)</f>
        <v>0</v>
      </c>
      <c r="W54" s="55"/>
      <c r="X54" s="19">
        <f>IF(W54="",0,(SQRT(W54)-Stammdaten!$D$27)/Stammdaten!$E$27)</f>
        <v>0</v>
      </c>
      <c r="Y54" s="55"/>
      <c r="Z54" s="19">
        <f>IF(Y54="",0,(SQRT(Y54)-Stammdaten!$D$29)/Stammdaten!$E$29)</f>
        <v>0</v>
      </c>
      <c r="AA54" s="55"/>
      <c r="AB54" s="19">
        <f>IF(AA54="",0,(SQRT(AA54)-Stammdaten!$D$32)/Stammdaten!$E$32)</f>
        <v>0</v>
      </c>
      <c r="AC54" s="55"/>
      <c r="AD54" s="19">
        <f>IF(AC54="",0,(SQRT(AC54)-Stammdaten!$D$33)/Stammdaten!$E$33)</f>
        <v>0</v>
      </c>
      <c r="AE54" s="55"/>
      <c r="AF54" s="19">
        <f>IF(AE54="",0,(SQRT(AE54)-Stammdaten!$D$34)/Stammdaten!$E$34)</f>
        <v>0</v>
      </c>
      <c r="AH54" s="68"/>
      <c r="AI54" s="1"/>
    </row>
    <row r="55" spans="1:35" ht="15.75">
      <c r="A55" s="128" t="s">
        <v>126</v>
      </c>
      <c r="B55" s="128" t="s">
        <v>254</v>
      </c>
      <c r="C55" s="128">
        <v>2003</v>
      </c>
      <c r="D55" s="128" t="s">
        <v>302</v>
      </c>
      <c r="E55" s="96"/>
      <c r="F55" s="100">
        <f>IF(E55="",0,(($E$8/(E55)-Stammdaten!$D$5)/Stammdaten!$E$5))</f>
        <v>0</v>
      </c>
      <c r="G55" s="92"/>
      <c r="H55" s="100">
        <f>IF(G55="",0,(($G$8/(G55)-Stammdaten!$D$6)/Stammdaten!$E$6))</f>
        <v>0</v>
      </c>
      <c r="I55" s="92"/>
      <c r="J55" s="76">
        <f>IF(I55="",0,(($I$8/(I55)-Stammdaten!$D$7)/Stammdaten!$E$7))</f>
        <v>0</v>
      </c>
      <c r="K55" s="92"/>
      <c r="L55" s="76">
        <f>IF(K55="",0,(($K$8/(K55)-Stammdaten!$D$10)/Stammdaten!$E$10))</f>
        <v>0</v>
      </c>
      <c r="M55" s="56"/>
      <c r="N55" s="57"/>
      <c r="O55" s="92"/>
      <c r="P55" s="19">
        <f>IF(O55="",0,((200/O55)-Stammdaten!$D$21)/Stammdaten!$E$21)</f>
        <v>0</v>
      </c>
      <c r="Q55" s="92"/>
      <c r="R55" s="19">
        <f>IF(Q55="",0,((300/Q55)-Stammdaten!$D$22)/Stammdaten!$E$22)</f>
        <v>0</v>
      </c>
      <c r="S55" s="92"/>
      <c r="T55" s="19">
        <f>IF(S55="",0,((400/S55)-Stammdaten!$D$23)/Stammdaten!$E$23)</f>
        <v>0</v>
      </c>
      <c r="U55" s="55"/>
      <c r="V55" s="19">
        <f>IF(U55="",0,(SQRT(U55)-Stammdaten!$D$25)/Stammdaten!$E$25)</f>
        <v>0</v>
      </c>
      <c r="W55" s="55"/>
      <c r="X55" s="19">
        <f>IF(W55="",0,(SQRT(W55)-Stammdaten!$D$27)/Stammdaten!$E$27)</f>
        <v>0</v>
      </c>
      <c r="Y55" s="106"/>
      <c r="Z55" s="19">
        <f>IF(Y55="",0,(SQRT(Y55)-Stammdaten!$D$29)/Stammdaten!$E$29)</f>
        <v>0</v>
      </c>
      <c r="AA55" s="55"/>
      <c r="AB55" s="19">
        <f>IF(AA55="",0,(SQRT(AA55)-Stammdaten!$D$32)/Stammdaten!$E$32)</f>
        <v>0</v>
      </c>
      <c r="AC55" s="106"/>
      <c r="AD55" s="19">
        <f>IF(AC55="",0,(SQRT(AC55)-Stammdaten!$D$33)/Stammdaten!$E$33)</f>
        <v>0</v>
      </c>
      <c r="AE55" s="55"/>
      <c r="AF55" s="19">
        <f>IF(AE55="",0,(SQRT(AE55)-Stammdaten!$D$34)/Stammdaten!$E$34)</f>
        <v>0</v>
      </c>
      <c r="AH55" s="68" t="s">
        <v>55</v>
      </c>
      <c r="AI55" s="1">
        <f>SUM(AI47:AI54)</f>
        <v>5406.64413966736</v>
      </c>
    </row>
    <row r="56" spans="1:32" ht="15.75">
      <c r="A56" s="128" t="s">
        <v>299</v>
      </c>
      <c r="B56" s="128" t="s">
        <v>316</v>
      </c>
      <c r="C56" s="128">
        <v>2003</v>
      </c>
      <c r="D56" s="128" t="s">
        <v>302</v>
      </c>
      <c r="E56" s="96"/>
      <c r="F56" s="100">
        <f>IF(E56="",0,(($E$8/(E56)-Stammdaten!$D$5)/Stammdaten!$E$5))</f>
        <v>0</v>
      </c>
      <c r="G56" s="92"/>
      <c r="H56" s="100">
        <f>IF(G56="",0,(($G$8/(G56)-Stammdaten!$D$6)/Stammdaten!$E$6))</f>
        <v>0</v>
      </c>
      <c r="I56" s="92"/>
      <c r="J56" s="76">
        <f>IF(I56="",0,(($I$8/(I56)-Stammdaten!$D$7)/Stammdaten!$E$7))</f>
        <v>0</v>
      </c>
      <c r="K56" s="92"/>
      <c r="L56" s="76">
        <f>IF(K56="",0,(($K$8/(K56)-Stammdaten!$D$10)/Stammdaten!$E$10))</f>
        <v>0</v>
      </c>
      <c r="M56" s="56"/>
      <c r="N56" s="57"/>
      <c r="O56" s="92"/>
      <c r="P56" s="19">
        <f>IF(O56="",0,((200/O56)-Stammdaten!$D$21)/Stammdaten!$E$21)</f>
        <v>0</v>
      </c>
      <c r="Q56" s="92"/>
      <c r="R56" s="19">
        <f>IF(Q56="",0,((300/Q56)-Stammdaten!$D$22)/Stammdaten!$E$22)</f>
        <v>0</v>
      </c>
      <c r="S56" s="92"/>
      <c r="T56" s="19">
        <f>IF(S56="",0,((400/S56)-Stammdaten!$D$23)/Stammdaten!$E$23)</f>
        <v>0</v>
      </c>
      <c r="U56" s="55"/>
      <c r="V56" s="19">
        <f>IF(U56="",0,(SQRT(U56)-Stammdaten!$D$25)/Stammdaten!$E$25)</f>
        <v>0</v>
      </c>
      <c r="W56" s="55"/>
      <c r="X56" s="19">
        <f>IF(W56="",0,(SQRT(W56)-Stammdaten!$D$27)/Stammdaten!$E$27)</f>
        <v>0</v>
      </c>
      <c r="Y56" s="106">
        <v>6.44</v>
      </c>
      <c r="Z56" s="19">
        <f>IF(Y56="",0,(SQRT(Y56)-Stammdaten!$D$29)/Stammdaten!$E$29)</f>
        <v>316.2601779120363</v>
      </c>
      <c r="AA56" s="55"/>
      <c r="AB56" s="19">
        <f>IF(AA56="",0,(SQRT(AA56)-Stammdaten!$D$32)/Stammdaten!$E$32)</f>
        <v>0</v>
      </c>
      <c r="AC56" s="106">
        <v>24.5</v>
      </c>
      <c r="AD56" s="19">
        <f>IF(AC56="",0,(SQRT(AC56)-Stammdaten!$D$33)/Stammdaten!$E$33)</f>
        <v>340.21631071278466</v>
      </c>
      <c r="AE56" s="55"/>
      <c r="AF56" s="19">
        <f>IF(AE56="",0,(SQRT(AE56)-Stammdaten!$D$34)/Stammdaten!$E$34)</f>
        <v>0</v>
      </c>
    </row>
    <row r="57" spans="1:32" ht="15.75">
      <c r="A57" s="128" t="s">
        <v>313</v>
      </c>
      <c r="B57" s="128" t="s">
        <v>314</v>
      </c>
      <c r="C57" s="128">
        <v>2004</v>
      </c>
      <c r="D57" s="128" t="s">
        <v>302</v>
      </c>
      <c r="E57" s="96"/>
      <c r="F57" s="100">
        <f>IF(E57="",0,(($E$8/(E57)-Stammdaten!$D$5)/Stammdaten!$E$5))</f>
        <v>0</v>
      </c>
      <c r="G57" s="92"/>
      <c r="H57" s="100">
        <f>IF(G57="",0,(($G$8/(G57)-Stammdaten!$D$6)/Stammdaten!$E$6))</f>
        <v>0</v>
      </c>
      <c r="I57" s="92"/>
      <c r="J57" s="76">
        <f>IF(I57="",0,(($I$8/(I57)-Stammdaten!$D$7)/Stammdaten!$E$7))</f>
        <v>0</v>
      </c>
      <c r="K57" s="114"/>
      <c r="L57" s="76">
        <f>IF(K57="",0,(($K$8/(K57)-Stammdaten!$D$10)/Stammdaten!$E$10))</f>
        <v>0</v>
      </c>
      <c r="M57" s="56"/>
      <c r="N57" s="57"/>
      <c r="O57" s="92"/>
      <c r="P57" s="19">
        <f>IF(O57="",0,((200/O57)-Stammdaten!$D$21)/Stammdaten!$E$21)</f>
        <v>0</v>
      </c>
      <c r="Q57" s="92"/>
      <c r="R57" s="19">
        <f>IF(Q57="",0,((300/Q57)-Stammdaten!$D$22)/Stammdaten!$E$22)</f>
        <v>0</v>
      </c>
      <c r="S57" s="92"/>
      <c r="T57" s="19">
        <f>IF(S57="",0,((400/S57)-Stammdaten!$D$23)/Stammdaten!$E$23)</f>
        <v>0</v>
      </c>
      <c r="U57" s="55"/>
      <c r="V57" s="19">
        <f>IF(U57="",0,(SQRT(U57)-Stammdaten!$D$25)/Stammdaten!$E$25)</f>
        <v>0</v>
      </c>
      <c r="W57" s="55"/>
      <c r="X57" s="19">
        <f>IF(W57="",0,(SQRT(W57)-Stammdaten!$D$27)/Stammdaten!$E$27)</f>
        <v>0</v>
      </c>
      <c r="Y57" s="55"/>
      <c r="Z57" s="19">
        <f>IF(Y57="",0,(SQRT(Y57)-Stammdaten!$D$29)/Stammdaten!$E$29)</f>
        <v>0</v>
      </c>
      <c r="AA57" s="55"/>
      <c r="AB57" s="19">
        <f>IF(AA57="",0,(SQRT(AA57)-Stammdaten!$D$32)/Stammdaten!$E$32)</f>
        <v>0</v>
      </c>
      <c r="AC57" s="55"/>
      <c r="AD57" s="19">
        <f>IF(AC57="",0,(SQRT(AC57)-Stammdaten!$D$33)/Stammdaten!$E$33)</f>
        <v>0</v>
      </c>
      <c r="AE57" s="55"/>
      <c r="AF57" s="19">
        <f>IF(AE57="",0,(SQRT(AE57)-Stammdaten!$D$34)/Stammdaten!$E$34)</f>
        <v>0</v>
      </c>
    </row>
    <row r="58" spans="1:32" ht="15">
      <c r="A58" s="125" t="s">
        <v>320</v>
      </c>
      <c r="B58" s="126"/>
      <c r="C58" s="127"/>
      <c r="D58" s="124"/>
      <c r="E58" s="96"/>
      <c r="F58" s="100">
        <f>IF(E58="",0,(($E$8/(E58)-Stammdaten!$D$5)/Stammdaten!$E$5))</f>
        <v>0</v>
      </c>
      <c r="G58" s="92"/>
      <c r="H58" s="100">
        <f>IF(G58="",0,(($G$8/(G58)-Stammdaten!$D$6)/Stammdaten!$E$6))</f>
        <v>0</v>
      </c>
      <c r="I58" s="92"/>
      <c r="J58" s="76">
        <f>IF(I58="",0,(($I$8/(I58)-Stammdaten!$D$7)/Stammdaten!$E$7))</f>
        <v>0</v>
      </c>
      <c r="K58" s="92"/>
      <c r="L58" s="76">
        <f>IF(K58="",0,(($K$8/(K58)-Stammdaten!$D$10)/Stammdaten!$E$10))</f>
        <v>0</v>
      </c>
      <c r="M58" s="56"/>
      <c r="N58" s="57"/>
      <c r="O58" s="92"/>
      <c r="P58" s="19">
        <f>IF(O58="",0,((200/O58)-Stammdaten!$D$21)/Stammdaten!$E$21)</f>
        <v>0</v>
      </c>
      <c r="Q58" s="92"/>
      <c r="R58" s="19">
        <f>IF(Q58="",0,((300/Q58)-Stammdaten!$D$22)/Stammdaten!$E$22)</f>
        <v>0</v>
      </c>
      <c r="S58" s="92"/>
      <c r="T58" s="19">
        <f>IF(S58="",0,((400/S58)-Stammdaten!$D$23)/Stammdaten!$E$23)</f>
        <v>0</v>
      </c>
      <c r="U58" s="55"/>
      <c r="V58" s="19">
        <f>IF(U58="",0,(SQRT(U58)-Stammdaten!$D$25)/Stammdaten!$E$25)</f>
        <v>0</v>
      </c>
      <c r="W58" s="55"/>
      <c r="X58" s="19">
        <f>IF(W58="",0,(SQRT(W58)-Stammdaten!$D$27)/Stammdaten!$E$27)</f>
        <v>0</v>
      </c>
      <c r="Y58" s="55">
        <v>7.56</v>
      </c>
      <c r="Z58" s="19">
        <f>IF(Y58="",0,(SQRT(Y58)-Stammdaten!$D$29)/Stammdaten!$E$29)</f>
        <v>369.4837731089206</v>
      </c>
      <c r="AA58" s="55"/>
      <c r="AB58" s="19">
        <f>IF(AA58="",0,(SQRT(AA58)-Stammdaten!$D$32)/Stammdaten!$E$32)</f>
        <v>0</v>
      </c>
      <c r="AC58" s="55"/>
      <c r="AD58" s="19">
        <f>IF(AC58="",0,(SQRT(AC58)-Stammdaten!$D$33)/Stammdaten!$E$33)</f>
        <v>0</v>
      </c>
      <c r="AE58" s="55"/>
      <c r="AF58" s="19">
        <f>IF(AE58="",0,(SQRT(AE58)-Stammdaten!$D$34)/Stammdaten!$E$34)</f>
        <v>0</v>
      </c>
    </row>
    <row r="59" spans="1:32" ht="15">
      <c r="A59" s="125"/>
      <c r="B59" s="126"/>
      <c r="C59" s="127"/>
      <c r="D59" s="124"/>
      <c r="E59" s="96"/>
      <c r="F59" s="100">
        <f>IF(E59="",0,(($E$8/(E59)-Stammdaten!$D$5)/Stammdaten!$E$5))</f>
        <v>0</v>
      </c>
      <c r="G59" s="92"/>
      <c r="H59" s="100">
        <f>IF(G59="",0,(($G$8/(G59)-Stammdaten!$D$6)/Stammdaten!$E$6))</f>
        <v>0</v>
      </c>
      <c r="I59" s="92"/>
      <c r="J59" s="76">
        <f>IF(I59="",0,(($I$8/(I59)-Stammdaten!$D$7)/Stammdaten!$E$7))</f>
        <v>0</v>
      </c>
      <c r="K59" s="92"/>
      <c r="L59" s="76">
        <f>IF(K59="",0,(($K$8/(K59)-Stammdaten!$D$10)/Stammdaten!$E$10))</f>
        <v>0</v>
      </c>
      <c r="M59" s="56"/>
      <c r="N59" s="57"/>
      <c r="O59" s="92"/>
      <c r="P59" s="19">
        <f>IF(O59="",0,((200/O59)-Stammdaten!$D$21)/Stammdaten!$E$21)</f>
        <v>0</v>
      </c>
      <c r="Q59" s="92"/>
      <c r="R59" s="19">
        <f>IF(Q59="",0,((300/Q59)-Stammdaten!$D$22)/Stammdaten!$E$22)</f>
        <v>0</v>
      </c>
      <c r="S59" s="92"/>
      <c r="T59" s="19">
        <f>IF(S59="",0,((400/S59)-Stammdaten!$D$23)/Stammdaten!$E$23)</f>
        <v>0</v>
      </c>
      <c r="U59" s="55"/>
      <c r="V59" s="19">
        <f>IF(U59="",0,(SQRT(U59)-Stammdaten!$D$25)/Stammdaten!$E$25)</f>
        <v>0</v>
      </c>
      <c r="W59" s="55"/>
      <c r="X59" s="19">
        <f>IF(W59="",0,(SQRT(W59)-Stammdaten!$D$27)/Stammdaten!$E$27)</f>
        <v>0</v>
      </c>
      <c r="Y59" s="55"/>
      <c r="Z59" s="19">
        <f>IF(Y59="",0,(SQRT(Y59)-Stammdaten!$D$29)/Stammdaten!$E$29)</f>
        <v>0</v>
      </c>
      <c r="AA59" s="55"/>
      <c r="AB59" s="19">
        <f>IF(AA59="",0,(SQRT(AA59)-Stammdaten!$D$32)/Stammdaten!$E$32)</f>
        <v>0</v>
      </c>
      <c r="AC59" s="55"/>
      <c r="AD59" s="19">
        <f>IF(AC59="",0,(SQRT(AC59)-Stammdaten!$D$33)/Stammdaten!$E$33)</f>
        <v>0</v>
      </c>
      <c r="AE59" s="55"/>
      <c r="AF59" s="19">
        <f>IF(AE59="",0,(SQRT(AE59)-Stammdaten!$D$34)/Stammdaten!$E$34)</f>
        <v>0</v>
      </c>
    </row>
    <row r="60" spans="1:32" ht="15">
      <c r="A60" s="125"/>
      <c r="B60" s="126"/>
      <c r="C60" s="127"/>
      <c r="D60" s="124"/>
      <c r="E60" s="96"/>
      <c r="F60" s="100">
        <f>IF(E60="",0,(($E$8/(E60)-Stammdaten!$D$5)/Stammdaten!$E$5))</f>
        <v>0</v>
      </c>
      <c r="G60" s="92"/>
      <c r="H60" s="100">
        <f>IF(G60="",0,(($G$8/(G60)-Stammdaten!$D$6)/Stammdaten!$E$6))</f>
        <v>0</v>
      </c>
      <c r="I60" s="92"/>
      <c r="J60" s="76">
        <f>IF(I60="",0,(($I$8/(I60)-Stammdaten!$D$7)/Stammdaten!$E$7))</f>
        <v>0</v>
      </c>
      <c r="K60" s="92"/>
      <c r="L60" s="76">
        <f>IF(K60="",0,(($K$8/(K60)-Stammdaten!$D$10)/Stammdaten!$E$10))</f>
        <v>0</v>
      </c>
      <c r="M60" s="56"/>
      <c r="N60" s="57"/>
      <c r="O60" s="92"/>
      <c r="P60" s="19">
        <f>IF(O60="",0,((200/O60)-Stammdaten!$D$21)/Stammdaten!$E$21)</f>
        <v>0</v>
      </c>
      <c r="Q60" s="92"/>
      <c r="R60" s="19">
        <f>IF(Q60="",0,((300/Q60)-Stammdaten!$D$22)/Stammdaten!$E$22)</f>
        <v>0</v>
      </c>
      <c r="S60" s="92"/>
      <c r="T60" s="19">
        <f>IF(S60="",0,((400/S60)-Stammdaten!$D$23)/Stammdaten!$E$23)</f>
        <v>0</v>
      </c>
      <c r="U60" s="55"/>
      <c r="V60" s="19">
        <f>IF(U60="",0,(SQRT(U60)-Stammdaten!$D$25)/Stammdaten!$E$25)</f>
        <v>0</v>
      </c>
      <c r="W60" s="55"/>
      <c r="X60" s="19">
        <f>IF(W60="",0,(SQRT(W60)-Stammdaten!$D$27)/Stammdaten!$E$27)</f>
        <v>0</v>
      </c>
      <c r="Y60" s="55"/>
      <c r="Z60" s="19">
        <f>IF(Y60="",0,(SQRT(Y60)-Stammdaten!$D$29)/Stammdaten!$E$29)</f>
        <v>0</v>
      </c>
      <c r="AA60" s="55"/>
      <c r="AB60" s="19">
        <f>IF(AA60="",0,(SQRT(AA60)-Stammdaten!$D$32)/Stammdaten!$E$32)</f>
        <v>0</v>
      </c>
      <c r="AC60" s="55"/>
      <c r="AD60" s="19">
        <f>IF(AC60="",0,(SQRT(AC60)-Stammdaten!$D$33)/Stammdaten!$E$33)</f>
        <v>0</v>
      </c>
      <c r="AE60" s="55"/>
      <c r="AF60" s="19">
        <f>IF(AE60="",0,(SQRT(AE60)-Stammdaten!$D$34)/Stammdaten!$E$34)</f>
        <v>0</v>
      </c>
    </row>
    <row r="61" spans="1:32" ht="15">
      <c r="A61" s="125"/>
      <c r="B61" s="126"/>
      <c r="C61" s="127"/>
      <c r="D61" s="124"/>
      <c r="E61" s="96"/>
      <c r="F61" s="100">
        <f>IF(E61="",0,(($E$8/(E61)-Stammdaten!$D$5)/Stammdaten!$E$5))</f>
        <v>0</v>
      </c>
      <c r="G61" s="92"/>
      <c r="H61" s="100">
        <f>IF(G61="",0,(($G$8/(G61)-Stammdaten!$D$6)/Stammdaten!$E$6))</f>
        <v>0</v>
      </c>
      <c r="I61" s="92"/>
      <c r="J61" s="76">
        <f>IF(I61="",0,(($I$8/(I61)-Stammdaten!$D$7)/Stammdaten!$E$7))</f>
        <v>0</v>
      </c>
      <c r="K61" s="92"/>
      <c r="L61" s="76">
        <f>IF(K61="",0,(($K$8/(K61)-Stammdaten!$D$10)/Stammdaten!$E$10))</f>
        <v>0</v>
      </c>
      <c r="M61" s="56"/>
      <c r="N61" s="57"/>
      <c r="O61" s="92"/>
      <c r="P61" s="19">
        <f>IF(O61="",0,((200/O61)-Stammdaten!$D$21)/Stammdaten!$E$21)</f>
        <v>0</v>
      </c>
      <c r="Q61" s="92"/>
      <c r="R61" s="19">
        <f>IF(Q61="",0,((300/Q61)-Stammdaten!$D$22)/Stammdaten!$E$22)</f>
        <v>0</v>
      </c>
      <c r="S61" s="92"/>
      <c r="T61" s="19">
        <f>IF(S61="",0,((400/S61)-Stammdaten!$D$23)/Stammdaten!$E$23)</f>
        <v>0</v>
      </c>
      <c r="U61" s="55"/>
      <c r="V61" s="19">
        <f>IF(U61="",0,(SQRT(U61)-Stammdaten!$D$25)/Stammdaten!$E$25)</f>
        <v>0</v>
      </c>
      <c r="W61" s="55"/>
      <c r="X61" s="19">
        <f>IF(W61="",0,(SQRT(W61)-Stammdaten!$D$27)/Stammdaten!$E$27)</f>
        <v>0</v>
      </c>
      <c r="Y61" s="55"/>
      <c r="Z61" s="19">
        <f>IF(Y61="",0,(SQRT(Y61)-Stammdaten!$D$29)/Stammdaten!$E$29)</f>
        <v>0</v>
      </c>
      <c r="AA61" s="55"/>
      <c r="AB61" s="19">
        <f>IF(AA61="",0,(SQRT(AA61)-Stammdaten!$D$32)/Stammdaten!$E$32)</f>
        <v>0</v>
      </c>
      <c r="AC61" s="55"/>
      <c r="AD61" s="19">
        <f>IF(AC61="",0,(SQRT(AC61)-Stammdaten!$D$33)/Stammdaten!$E$33)</f>
        <v>0</v>
      </c>
      <c r="AE61" s="55"/>
      <c r="AF61" s="19">
        <f>IF(AE61="",0,(SQRT(AE61)-Stammdaten!$D$34)/Stammdaten!$E$34)</f>
        <v>0</v>
      </c>
    </row>
    <row r="62" spans="1:32" ht="15">
      <c r="A62" s="125"/>
      <c r="B62" s="126"/>
      <c r="C62" s="127"/>
      <c r="D62" s="124"/>
      <c r="E62" s="96"/>
      <c r="F62" s="100">
        <f>IF(E62="",0,(($E$8/(E62)-Stammdaten!$D$5)/Stammdaten!$E$5))</f>
        <v>0</v>
      </c>
      <c r="G62" s="92"/>
      <c r="H62" s="100">
        <f>IF(G62="",0,(($G$8/(G62)-Stammdaten!$D$6)/Stammdaten!$E$6))</f>
        <v>0</v>
      </c>
      <c r="I62" s="92"/>
      <c r="J62" s="76">
        <f>IF(I62="",0,(($I$8/(I62)-Stammdaten!$D$7)/Stammdaten!$E$7))</f>
        <v>0</v>
      </c>
      <c r="K62" s="92"/>
      <c r="L62" s="76">
        <f>IF(K62="",0,(($K$8/(K62)-Stammdaten!$D$10)/Stammdaten!$E$10))</f>
        <v>0</v>
      </c>
      <c r="M62" s="56"/>
      <c r="N62" s="57"/>
      <c r="O62" s="92"/>
      <c r="P62" s="19">
        <f>IF(O62="",0,((200/O62)-Stammdaten!$D$21)/Stammdaten!$E$21)</f>
        <v>0</v>
      </c>
      <c r="Q62" s="92"/>
      <c r="R62" s="19">
        <f>IF(Q62="",0,((300/Q62)-Stammdaten!$D$22)/Stammdaten!$E$22)</f>
        <v>0</v>
      </c>
      <c r="S62" s="92"/>
      <c r="T62" s="19">
        <f>IF(S62="",0,((400/S62)-Stammdaten!$D$23)/Stammdaten!$E$23)</f>
        <v>0</v>
      </c>
      <c r="U62" s="55"/>
      <c r="V62" s="19">
        <f>IF(U62="",0,(SQRT(U62)-Stammdaten!$D$25)/Stammdaten!$E$25)</f>
        <v>0</v>
      </c>
      <c r="W62" s="55"/>
      <c r="X62" s="19">
        <f>IF(W62="",0,(SQRT(W62)-Stammdaten!$D$27)/Stammdaten!$E$27)</f>
        <v>0</v>
      </c>
      <c r="Y62" s="55"/>
      <c r="Z62" s="19">
        <f>IF(Y62="",0,(SQRT(Y62)-Stammdaten!$D$29)/Stammdaten!$E$29)</f>
        <v>0</v>
      </c>
      <c r="AA62" s="55"/>
      <c r="AB62" s="19">
        <f>IF(AA62="",0,(SQRT(AA62)-Stammdaten!$D$32)/Stammdaten!$E$32)</f>
        <v>0</v>
      </c>
      <c r="AC62" s="55"/>
      <c r="AD62" s="19">
        <f>IF(AC62="",0,(SQRT(AC62)-Stammdaten!$D$33)/Stammdaten!$E$33)</f>
        <v>0</v>
      </c>
      <c r="AE62" s="55"/>
      <c r="AF62" s="19">
        <f>IF(AE62="",0,(SQRT(AE62)-Stammdaten!$D$34)/Stammdaten!$E$34)</f>
        <v>0</v>
      </c>
    </row>
    <row r="63" spans="1:32" ht="15">
      <c r="A63" s="125"/>
      <c r="B63" s="126"/>
      <c r="C63" s="127"/>
      <c r="D63" s="124"/>
      <c r="E63" s="96"/>
      <c r="F63" s="100">
        <f>IF(E63="",0,(($E$8/(E63)-Stammdaten!$D$5)/Stammdaten!$E$5))</f>
        <v>0</v>
      </c>
      <c r="G63" s="92"/>
      <c r="H63" s="100">
        <f>IF(G63="",0,(($G$8/(G63)-Stammdaten!$D$6)/Stammdaten!$E$6))</f>
        <v>0</v>
      </c>
      <c r="I63" s="92"/>
      <c r="J63" s="76">
        <f>IF(I63="",0,(($I$8/(I63)-Stammdaten!$D$7)/Stammdaten!$E$7))</f>
        <v>0</v>
      </c>
      <c r="K63" s="92"/>
      <c r="L63" s="76">
        <f>IF(K63="",0,(($K$8/(K63)-Stammdaten!$D$10)/Stammdaten!$E$10))</f>
        <v>0</v>
      </c>
      <c r="M63" s="56"/>
      <c r="N63" s="57"/>
      <c r="O63" s="92"/>
      <c r="P63" s="19">
        <f>IF(O63="",0,((200/O63)-Stammdaten!$D$21)/Stammdaten!$E$21)</f>
        <v>0</v>
      </c>
      <c r="Q63" s="92"/>
      <c r="R63" s="19">
        <f>IF(Q63="",0,((300/Q63)-Stammdaten!$D$22)/Stammdaten!$E$22)</f>
        <v>0</v>
      </c>
      <c r="S63" s="92"/>
      <c r="T63" s="19">
        <f>IF(S63="",0,((400/S63)-Stammdaten!$D$23)/Stammdaten!$E$23)</f>
        <v>0</v>
      </c>
      <c r="U63" s="55"/>
      <c r="V63" s="19">
        <f>IF(U63="",0,(SQRT(U63)-Stammdaten!$D$25)/Stammdaten!$E$25)</f>
        <v>0</v>
      </c>
      <c r="W63" s="55"/>
      <c r="X63" s="19">
        <f>IF(W63="",0,(SQRT(W63)-Stammdaten!$D$27)/Stammdaten!$E$27)</f>
        <v>0</v>
      </c>
      <c r="Y63" s="55"/>
      <c r="Z63" s="19">
        <f>IF(Y63="",0,(SQRT(Y63)-Stammdaten!$D$29)/Stammdaten!$E$29)</f>
        <v>0</v>
      </c>
      <c r="AA63" s="55"/>
      <c r="AB63" s="19">
        <f>IF(AA63="",0,(SQRT(AA63)-Stammdaten!$D$32)/Stammdaten!$E$32)</f>
        <v>0</v>
      </c>
      <c r="AC63" s="55"/>
      <c r="AD63" s="19">
        <f>IF(AC63="",0,(SQRT(AC63)-Stammdaten!$D$33)/Stammdaten!$E$33)</f>
        <v>0</v>
      </c>
      <c r="AE63" s="55"/>
      <c r="AF63" s="19">
        <f>IF(AE63="",0,(SQRT(AE63)-Stammdaten!$D$34)/Stammdaten!$E$34)</f>
        <v>0</v>
      </c>
    </row>
    <row r="64" spans="1:32" ht="15">
      <c r="A64" s="125"/>
      <c r="B64" s="126"/>
      <c r="C64" s="127"/>
      <c r="D64" s="124"/>
      <c r="E64" s="96"/>
      <c r="F64" s="100">
        <f>IF(E64="",0,(($E$8/(E64)-Stammdaten!$D$5)/Stammdaten!$E$5))</f>
        <v>0</v>
      </c>
      <c r="G64" s="92"/>
      <c r="H64" s="100">
        <f>IF(G64="",0,(($G$8/(G64)-Stammdaten!$D$6)/Stammdaten!$E$6))</f>
        <v>0</v>
      </c>
      <c r="I64" s="92"/>
      <c r="J64" s="76">
        <f>IF(I64="",0,(($I$8/(I64)-Stammdaten!$D$7)/Stammdaten!$E$7))</f>
        <v>0</v>
      </c>
      <c r="K64" s="92"/>
      <c r="L64" s="76">
        <f>IF(K64="",0,(($K$8/(K64)-Stammdaten!$D$10)/Stammdaten!$E$10))</f>
        <v>0</v>
      </c>
      <c r="M64" s="56"/>
      <c r="N64" s="57"/>
      <c r="O64" s="92"/>
      <c r="P64" s="19">
        <f>IF(O64="",0,((200/O64)-Stammdaten!$D$21)/Stammdaten!$E$21)</f>
        <v>0</v>
      </c>
      <c r="Q64" s="92"/>
      <c r="R64" s="19">
        <f>IF(Q64="",0,((300/Q64)-Stammdaten!$D$22)/Stammdaten!$E$22)</f>
        <v>0</v>
      </c>
      <c r="S64" s="92"/>
      <c r="T64" s="19">
        <f>IF(S64="",0,((400/S64)-Stammdaten!$D$23)/Stammdaten!$E$23)</f>
        <v>0</v>
      </c>
      <c r="U64" s="55"/>
      <c r="V64" s="19">
        <f>IF(U64="",0,(SQRT(U64)-Stammdaten!$D$25)/Stammdaten!$E$25)</f>
        <v>0</v>
      </c>
      <c r="W64" s="55"/>
      <c r="X64" s="19">
        <f>IF(W64="",0,(SQRT(W64)-Stammdaten!$D$27)/Stammdaten!$E$27)</f>
        <v>0</v>
      </c>
      <c r="Y64" s="55"/>
      <c r="Z64" s="19">
        <f>IF(Y64="",0,(SQRT(Y64)-Stammdaten!$D$29)/Stammdaten!$E$29)</f>
        <v>0</v>
      </c>
      <c r="AA64" s="55"/>
      <c r="AB64" s="19">
        <f>IF(AA64="",0,(SQRT(AA64)-Stammdaten!$D$32)/Stammdaten!$E$32)</f>
        <v>0</v>
      </c>
      <c r="AC64" s="55"/>
      <c r="AD64" s="19">
        <f>IF(AC64="",0,(SQRT(AC64)-Stammdaten!$D$33)/Stammdaten!$E$33)</f>
        <v>0</v>
      </c>
      <c r="AE64" s="55"/>
      <c r="AF64" s="19">
        <f>IF(AE64="",0,(SQRT(AE64)-Stammdaten!$D$34)/Stammdaten!$E$34)</f>
        <v>0</v>
      </c>
    </row>
    <row r="65" spans="1:32" ht="15">
      <c r="A65" s="125"/>
      <c r="B65" s="126"/>
      <c r="C65" s="127"/>
      <c r="D65" s="124"/>
      <c r="E65" s="96"/>
      <c r="F65" s="100">
        <f>IF(E65="",0,(($E$8/(E65)-Stammdaten!$D$5)/Stammdaten!$E$5))</f>
        <v>0</v>
      </c>
      <c r="G65" s="92"/>
      <c r="H65" s="100">
        <f>IF(G65="",0,(($G$8/(G65)-Stammdaten!$D$6)/Stammdaten!$E$6))</f>
        <v>0</v>
      </c>
      <c r="I65" s="92"/>
      <c r="J65" s="76">
        <f>IF(I65="",0,(($I$8/(I65)-Stammdaten!$D$7)/Stammdaten!$E$7))</f>
        <v>0</v>
      </c>
      <c r="K65" s="92"/>
      <c r="L65" s="76">
        <f>IF(K65="",0,(($K$8/(K65)-Stammdaten!$D$10)/Stammdaten!$E$10))</f>
        <v>0</v>
      </c>
      <c r="M65" s="56"/>
      <c r="N65" s="57"/>
      <c r="O65" s="92"/>
      <c r="P65" s="19">
        <f>IF(O65="",0,((200/O65)-Stammdaten!$D$21)/Stammdaten!$E$21)</f>
        <v>0</v>
      </c>
      <c r="Q65" s="92"/>
      <c r="R65" s="19">
        <f>IF(Q65="",0,((300/Q65)-Stammdaten!$D$22)/Stammdaten!$E$22)</f>
        <v>0</v>
      </c>
      <c r="S65" s="92"/>
      <c r="T65" s="19">
        <f>IF(S65="",0,((400/S65)-Stammdaten!$D$23)/Stammdaten!$E$23)</f>
        <v>0</v>
      </c>
      <c r="U65" s="55"/>
      <c r="V65" s="19">
        <f>IF(U65="",0,(SQRT(U65)-Stammdaten!$D$25)/Stammdaten!$E$25)</f>
        <v>0</v>
      </c>
      <c r="W65" s="55"/>
      <c r="X65" s="19">
        <f>IF(W65="",0,(SQRT(W65)-Stammdaten!$D$27)/Stammdaten!$E$27)</f>
        <v>0</v>
      </c>
      <c r="Y65" s="55"/>
      <c r="Z65" s="19">
        <f>IF(Y65="",0,(SQRT(Y65)-Stammdaten!$D$29)/Stammdaten!$E$29)</f>
        <v>0</v>
      </c>
      <c r="AA65" s="55"/>
      <c r="AB65" s="19">
        <f>IF(AA65="",0,(SQRT(AA65)-Stammdaten!$D$32)/Stammdaten!$E$32)</f>
        <v>0</v>
      </c>
      <c r="AC65" s="55"/>
      <c r="AD65" s="19">
        <f>IF(AC65="",0,(SQRT(AC65)-Stammdaten!$D$33)/Stammdaten!$E$33)</f>
        <v>0</v>
      </c>
      <c r="AE65" s="55"/>
      <c r="AF65" s="19">
        <f>IF(AE65="",0,(SQRT(AE65)-Stammdaten!$D$34)/Stammdaten!$E$34)</f>
        <v>0</v>
      </c>
    </row>
    <row r="66" spans="1:32" ht="15">
      <c r="A66" s="125"/>
      <c r="B66" s="126"/>
      <c r="C66" s="127"/>
      <c r="D66" s="124"/>
      <c r="E66" s="96"/>
      <c r="F66" s="100">
        <f>IF(E66="",0,(($E$8/(E66)-Stammdaten!$D$5)/Stammdaten!$E$5))</f>
        <v>0</v>
      </c>
      <c r="G66" s="92"/>
      <c r="H66" s="100">
        <f>IF(G66="",0,(($G$8/(G66)-Stammdaten!$D$6)/Stammdaten!$E$6))</f>
        <v>0</v>
      </c>
      <c r="I66" s="92"/>
      <c r="J66" s="76">
        <f>IF(I66="",0,(($I$8/(I66)-Stammdaten!$D$7)/Stammdaten!$E$7))</f>
        <v>0</v>
      </c>
      <c r="K66" s="92"/>
      <c r="L66" s="76">
        <f>IF(K66="",0,(($K$8/(K66)-Stammdaten!$D$10)/Stammdaten!$E$10))</f>
        <v>0</v>
      </c>
      <c r="M66" s="56"/>
      <c r="N66" s="57"/>
      <c r="O66" s="92"/>
      <c r="P66" s="19">
        <f>IF(O66="",0,((200/O66)-Stammdaten!$D$21)/Stammdaten!$E$21)</f>
        <v>0</v>
      </c>
      <c r="Q66" s="92"/>
      <c r="R66" s="19">
        <f>IF(Q66="",0,((300/Q66)-Stammdaten!$D$22)/Stammdaten!$E$22)</f>
        <v>0</v>
      </c>
      <c r="S66" s="92"/>
      <c r="T66" s="19">
        <f>IF(S66="",0,((400/S66)-Stammdaten!$D$23)/Stammdaten!$E$23)</f>
        <v>0</v>
      </c>
      <c r="U66" s="55"/>
      <c r="V66" s="19">
        <f>IF(U66="",0,(SQRT(U66)-Stammdaten!$D$25)/Stammdaten!$E$25)</f>
        <v>0</v>
      </c>
      <c r="W66" s="55"/>
      <c r="X66" s="19">
        <f>IF(W66="",0,(SQRT(W66)-Stammdaten!$D$27)/Stammdaten!$E$27)</f>
        <v>0</v>
      </c>
      <c r="Y66" s="55"/>
      <c r="Z66" s="19">
        <f>IF(Y66="",0,(SQRT(Y66)-Stammdaten!$D$29)/Stammdaten!$E$29)</f>
        <v>0</v>
      </c>
      <c r="AA66" s="55"/>
      <c r="AB66" s="19">
        <f>IF(AA66="",0,(SQRT(AA66)-Stammdaten!$D$32)/Stammdaten!$E$32)</f>
        <v>0</v>
      </c>
      <c r="AC66" s="55"/>
      <c r="AD66" s="19">
        <f>IF(AC66="",0,(SQRT(AC66)-Stammdaten!$D$33)/Stammdaten!$E$33)</f>
        <v>0</v>
      </c>
      <c r="AE66" s="55"/>
      <c r="AF66" s="19">
        <f>IF(AE66="",0,(SQRT(AE66)-Stammdaten!$D$34)/Stammdaten!$E$34)</f>
        <v>0</v>
      </c>
    </row>
    <row r="67" spans="1:32" ht="15">
      <c r="A67" s="125"/>
      <c r="B67" s="126"/>
      <c r="C67" s="127"/>
      <c r="D67" s="124"/>
      <c r="E67" s="96"/>
      <c r="F67" s="100">
        <f>IF(E67="",0,(($E$8/(E67)-Stammdaten!$D$5)/Stammdaten!$E$5))</f>
        <v>0</v>
      </c>
      <c r="G67" s="92"/>
      <c r="H67" s="100">
        <f>IF(G67="",0,(($G$8/(G67)-Stammdaten!$D$6)/Stammdaten!$E$6))</f>
        <v>0</v>
      </c>
      <c r="I67" s="92"/>
      <c r="J67" s="76">
        <f>IF(I67="",0,(($I$8/(I67)-Stammdaten!$D$7)/Stammdaten!$E$7))</f>
        <v>0</v>
      </c>
      <c r="K67" s="92"/>
      <c r="L67" s="76">
        <f>IF(K67="",0,(($K$8/(K67)-Stammdaten!$D$10)/Stammdaten!$E$10))</f>
        <v>0</v>
      </c>
      <c r="M67" s="56"/>
      <c r="N67" s="57"/>
      <c r="O67" s="92"/>
      <c r="P67" s="19">
        <f>IF(O67="",0,((200/O67)-Stammdaten!$D$21)/Stammdaten!$E$21)</f>
        <v>0</v>
      </c>
      <c r="Q67" s="92"/>
      <c r="R67" s="19">
        <f>IF(Q67="",0,((300/Q67)-Stammdaten!$D$22)/Stammdaten!$E$22)</f>
        <v>0</v>
      </c>
      <c r="S67" s="92"/>
      <c r="T67" s="19">
        <f>IF(S67="",0,((400/S67)-Stammdaten!$D$23)/Stammdaten!$E$23)</f>
        <v>0</v>
      </c>
      <c r="U67" s="55"/>
      <c r="V67" s="19">
        <f>IF(U67="",0,(SQRT(U67)-Stammdaten!$D$25)/Stammdaten!$E$25)</f>
        <v>0</v>
      </c>
      <c r="W67" s="55"/>
      <c r="X67" s="19">
        <f>IF(W67="",0,(SQRT(W67)-Stammdaten!$D$27)/Stammdaten!$E$27)</f>
        <v>0</v>
      </c>
      <c r="Y67" s="55"/>
      <c r="Z67" s="19">
        <f>IF(Y67="",0,(SQRT(Y67)-Stammdaten!$D$29)/Stammdaten!$E$29)</f>
        <v>0</v>
      </c>
      <c r="AA67" s="55"/>
      <c r="AB67" s="19">
        <f>IF(AA67="",0,(SQRT(AA67)-Stammdaten!$D$32)/Stammdaten!$E$32)</f>
        <v>0</v>
      </c>
      <c r="AC67" s="55"/>
      <c r="AD67" s="19">
        <f>IF(AC67="",0,(SQRT(AC67)-Stammdaten!$D$33)/Stammdaten!$E$33)</f>
        <v>0</v>
      </c>
      <c r="AE67" s="55"/>
      <c r="AF67" s="19">
        <f>IF(AE67="",0,(SQRT(AE67)-Stammdaten!$D$34)/Stammdaten!$E$34)</f>
        <v>0</v>
      </c>
    </row>
    <row r="68" spans="1:32" ht="15">
      <c r="A68" s="125"/>
      <c r="B68" s="126"/>
      <c r="C68" s="127"/>
      <c r="D68" s="124"/>
      <c r="E68" s="96"/>
      <c r="F68" s="100">
        <f>IF(E68="",0,(($E$8/(E68)-Stammdaten!$D$5)/Stammdaten!$E$5))</f>
        <v>0</v>
      </c>
      <c r="G68" s="92"/>
      <c r="H68" s="100">
        <f>IF(G68="",0,(($G$8/(G68)-Stammdaten!$D$6)/Stammdaten!$E$6))</f>
        <v>0</v>
      </c>
      <c r="I68" s="92"/>
      <c r="J68" s="76">
        <f>IF(I68="",0,(($I$8/(I68)-Stammdaten!$D$7)/Stammdaten!$E$7))</f>
        <v>0</v>
      </c>
      <c r="K68" s="92"/>
      <c r="L68" s="76">
        <f>IF(K68="",0,(($K$8/(K68)-Stammdaten!$D$10)/Stammdaten!$E$10))</f>
        <v>0</v>
      </c>
      <c r="M68" s="56"/>
      <c r="N68" s="57"/>
      <c r="O68" s="92"/>
      <c r="P68" s="19">
        <f>IF(O68="",0,((200/O68)-Stammdaten!$D$21)/Stammdaten!$E$21)</f>
        <v>0</v>
      </c>
      <c r="Q68" s="92"/>
      <c r="R68" s="19">
        <f>IF(Q68="",0,((300/Q68)-Stammdaten!$D$22)/Stammdaten!$E$22)</f>
        <v>0</v>
      </c>
      <c r="S68" s="92"/>
      <c r="T68" s="19">
        <f>IF(S68="",0,((400/S68)-Stammdaten!$D$23)/Stammdaten!$E$23)</f>
        <v>0</v>
      </c>
      <c r="U68" s="55"/>
      <c r="V68" s="19">
        <f>IF(U68="",0,(SQRT(U68)-Stammdaten!$D$25)/Stammdaten!$E$25)</f>
        <v>0</v>
      </c>
      <c r="W68" s="55"/>
      <c r="X68" s="19">
        <f>IF(W68="",0,(SQRT(W68)-Stammdaten!$D$27)/Stammdaten!$E$27)</f>
        <v>0</v>
      </c>
      <c r="Y68" s="55"/>
      <c r="Z68" s="19">
        <f>IF(Y68="",0,(SQRT(Y68)-Stammdaten!$D$29)/Stammdaten!$E$29)</f>
        <v>0</v>
      </c>
      <c r="AA68" s="55"/>
      <c r="AB68" s="19">
        <f>IF(AA68="",0,(SQRT(AA68)-Stammdaten!$D$32)/Stammdaten!$E$32)</f>
        <v>0</v>
      </c>
      <c r="AC68" s="55"/>
      <c r="AD68" s="19">
        <f>IF(AC68="",0,(SQRT(AC68)-Stammdaten!$D$33)/Stammdaten!$E$33)</f>
        <v>0</v>
      </c>
      <c r="AE68" s="55"/>
      <c r="AF68" s="19">
        <f>IF(AE68="",0,(SQRT(AE68)-Stammdaten!$D$34)/Stammdaten!$E$34)</f>
        <v>0</v>
      </c>
    </row>
    <row r="69" spans="1:32" ht="15">
      <c r="A69" s="125"/>
      <c r="B69" s="126"/>
      <c r="C69" s="127"/>
      <c r="D69" s="124"/>
      <c r="E69" s="96"/>
      <c r="F69" s="100">
        <f>IF(E69="",0,(($E$8/(E69)-Stammdaten!$D$5)/Stammdaten!$E$5))</f>
        <v>0</v>
      </c>
      <c r="G69" s="92"/>
      <c r="H69" s="100">
        <f>IF(G69="",0,(($G$8/(G69)-Stammdaten!$D$6)/Stammdaten!$E$6))</f>
        <v>0</v>
      </c>
      <c r="I69" s="92"/>
      <c r="J69" s="76">
        <f>IF(I69="",0,(($I$8/(I69)-Stammdaten!$D$7)/Stammdaten!$E$7))</f>
        <v>0</v>
      </c>
      <c r="K69" s="92"/>
      <c r="L69" s="76">
        <f>IF(K69="",0,(($K$8/(K69)-Stammdaten!$D$10)/Stammdaten!$E$10))</f>
        <v>0</v>
      </c>
      <c r="M69" s="56"/>
      <c r="N69" s="57"/>
      <c r="O69" s="92"/>
      <c r="P69" s="19">
        <f>IF(O69="",0,((200/O69)-Stammdaten!$D$21)/Stammdaten!$E$21)</f>
        <v>0</v>
      </c>
      <c r="Q69" s="92"/>
      <c r="R69" s="19">
        <f>IF(Q69="",0,((300/Q69)-Stammdaten!$D$22)/Stammdaten!$E$22)</f>
        <v>0</v>
      </c>
      <c r="S69" s="92"/>
      <c r="T69" s="19">
        <f>IF(S69="",0,((400/S69)-Stammdaten!$D$23)/Stammdaten!$E$23)</f>
        <v>0</v>
      </c>
      <c r="U69" s="55"/>
      <c r="V69" s="19">
        <f>IF(U69="",0,(SQRT(U69)-Stammdaten!$D$25)/Stammdaten!$E$25)</f>
        <v>0</v>
      </c>
      <c r="W69" s="55"/>
      <c r="X69" s="19">
        <f>IF(W69="",0,(SQRT(W69)-Stammdaten!$D$27)/Stammdaten!$E$27)</f>
        <v>0</v>
      </c>
      <c r="Y69" s="55"/>
      <c r="Z69" s="19">
        <f>IF(Y69="",0,(SQRT(Y69)-Stammdaten!$D$29)/Stammdaten!$E$29)</f>
        <v>0</v>
      </c>
      <c r="AA69" s="55"/>
      <c r="AB69" s="19">
        <f>IF(AA69="",0,(SQRT(AA69)-Stammdaten!$D$32)/Stammdaten!$E$32)</f>
        <v>0</v>
      </c>
      <c r="AC69" s="55"/>
      <c r="AD69" s="19">
        <f>IF(AC69="",0,(SQRT(AC69)-Stammdaten!$D$33)/Stammdaten!$E$33)</f>
        <v>0</v>
      </c>
      <c r="AE69" s="55"/>
      <c r="AF69" s="19">
        <f>IF(AE69="",0,(SQRT(AE69)-Stammdaten!$D$34)/Stammdaten!$E$34)</f>
        <v>0</v>
      </c>
    </row>
    <row r="70" spans="1:32" ht="15">
      <c r="A70" s="125"/>
      <c r="B70" s="126"/>
      <c r="C70" s="127"/>
      <c r="D70" s="124"/>
      <c r="E70" s="96"/>
      <c r="F70" s="100">
        <f>IF(E70="",0,(($E$8/(E70)-Stammdaten!$D$5)/Stammdaten!$E$5))</f>
        <v>0</v>
      </c>
      <c r="G70" s="92"/>
      <c r="H70" s="100">
        <f>IF(G70="",0,(($G$8/(G70)-Stammdaten!$D$6)/Stammdaten!$E$6))</f>
        <v>0</v>
      </c>
      <c r="I70" s="92"/>
      <c r="J70" s="76">
        <f>IF(I70="",0,(($I$8/(I70)-Stammdaten!$D$7)/Stammdaten!$E$7))</f>
        <v>0</v>
      </c>
      <c r="K70" s="92"/>
      <c r="L70" s="76">
        <f>IF(K70="",0,(($K$8/(K70)-Stammdaten!$D$10)/Stammdaten!$E$10))</f>
        <v>0</v>
      </c>
      <c r="M70" s="56"/>
      <c r="N70" s="57"/>
      <c r="O70" s="92"/>
      <c r="P70" s="19">
        <f>IF(O70="",0,((200/O70)-Stammdaten!$D$21)/Stammdaten!$E$21)</f>
        <v>0</v>
      </c>
      <c r="Q70" s="92"/>
      <c r="R70" s="19">
        <f>IF(Q70="",0,((300/Q70)-Stammdaten!$D$22)/Stammdaten!$E$22)</f>
        <v>0</v>
      </c>
      <c r="S70" s="92"/>
      <c r="T70" s="19">
        <f>IF(S70="",0,((400/S70)-Stammdaten!$D$23)/Stammdaten!$E$23)</f>
        <v>0</v>
      </c>
      <c r="U70" s="55"/>
      <c r="V70" s="19">
        <f>IF(U70="",0,(SQRT(U70)-Stammdaten!$D$25)/Stammdaten!$E$25)</f>
        <v>0</v>
      </c>
      <c r="W70" s="55"/>
      <c r="X70" s="19">
        <f>IF(W70="",0,(SQRT(W70)-Stammdaten!$D$27)/Stammdaten!$E$27)</f>
        <v>0</v>
      </c>
      <c r="Y70" s="55"/>
      <c r="Z70" s="19">
        <f>IF(Y70="",0,(SQRT(Y70)-Stammdaten!$D$29)/Stammdaten!$E$29)</f>
        <v>0</v>
      </c>
      <c r="AA70" s="55"/>
      <c r="AB70" s="19">
        <f>IF(AA70="",0,(SQRT(AA70)-Stammdaten!$D$32)/Stammdaten!$E$32)</f>
        <v>0</v>
      </c>
      <c r="AC70" s="55"/>
      <c r="AD70" s="19">
        <f>IF(AC70="",0,(SQRT(AC70)-Stammdaten!$D$33)/Stammdaten!$E$33)</f>
        <v>0</v>
      </c>
      <c r="AE70" s="55"/>
      <c r="AF70" s="19">
        <f>IF(AE70="",0,(SQRT(AE70)-Stammdaten!$D$34)/Stammdaten!$E$34)</f>
        <v>0</v>
      </c>
    </row>
    <row r="71" spans="1:32" ht="15">
      <c r="A71" s="125"/>
      <c r="B71" s="126"/>
      <c r="C71" s="127"/>
      <c r="D71" s="124"/>
      <c r="E71" s="96"/>
      <c r="F71" s="100">
        <f>IF(E71="",0,(($E$8/(E71)-Stammdaten!$D$5)/Stammdaten!$E$5))</f>
        <v>0</v>
      </c>
      <c r="G71" s="92"/>
      <c r="H71" s="100">
        <f>IF(G71="",0,(($G$8/(G71)-Stammdaten!$D$6)/Stammdaten!$E$6))</f>
        <v>0</v>
      </c>
      <c r="I71" s="92"/>
      <c r="J71" s="76">
        <f>IF(I71="",0,(($I$8/(I71)-Stammdaten!$D$7)/Stammdaten!$E$7))</f>
        <v>0</v>
      </c>
      <c r="K71" s="92"/>
      <c r="L71" s="76">
        <f>IF(K71="",0,(($K$8/(K71)-Stammdaten!$D$10)/Stammdaten!$E$10))</f>
        <v>0</v>
      </c>
      <c r="M71" s="56"/>
      <c r="N71" s="57"/>
      <c r="O71" s="92"/>
      <c r="P71" s="19">
        <f>IF(O71="",0,((200/O71)-Stammdaten!$D$21)/Stammdaten!$E$21)</f>
        <v>0</v>
      </c>
      <c r="Q71" s="92"/>
      <c r="R71" s="19">
        <f>IF(Q71="",0,((300/Q71)-Stammdaten!$D$22)/Stammdaten!$E$22)</f>
        <v>0</v>
      </c>
      <c r="S71" s="92"/>
      <c r="T71" s="19">
        <f>IF(S71="",0,((400/S71)-Stammdaten!$D$23)/Stammdaten!$E$23)</f>
        <v>0</v>
      </c>
      <c r="U71" s="55"/>
      <c r="V71" s="19">
        <f>IF(U71="",0,(SQRT(U71)-Stammdaten!$D$25)/Stammdaten!$E$25)</f>
        <v>0</v>
      </c>
      <c r="W71" s="55"/>
      <c r="X71" s="19">
        <f>IF(W71="",0,(SQRT(W71)-Stammdaten!$D$27)/Stammdaten!$E$27)</f>
        <v>0</v>
      </c>
      <c r="Y71" s="55"/>
      <c r="Z71" s="19">
        <f>IF(Y71="",0,(SQRT(Y71)-Stammdaten!$D$29)/Stammdaten!$E$29)</f>
        <v>0</v>
      </c>
      <c r="AA71" s="55"/>
      <c r="AB71" s="19">
        <f>IF(AA71="",0,(SQRT(AA71)-Stammdaten!$D$32)/Stammdaten!$E$32)</f>
        <v>0</v>
      </c>
      <c r="AC71" s="55"/>
      <c r="AD71" s="19">
        <f>IF(AC71="",0,(SQRT(AC71)-Stammdaten!$D$33)/Stammdaten!$E$33)</f>
        <v>0</v>
      </c>
      <c r="AE71" s="55"/>
      <c r="AF71" s="19">
        <f>IF(AE71="",0,(SQRT(AE71)-Stammdaten!$D$34)/Stammdaten!$E$34)</f>
        <v>0</v>
      </c>
    </row>
    <row r="72" spans="1:32" ht="15">
      <c r="A72" s="125"/>
      <c r="B72" s="126"/>
      <c r="C72" s="127"/>
      <c r="D72" s="124"/>
      <c r="E72" s="96"/>
      <c r="F72" s="100">
        <f>IF(E72="",0,(($E$8/(E72)-Stammdaten!$D$5)/Stammdaten!$E$5))</f>
        <v>0</v>
      </c>
      <c r="G72" s="92"/>
      <c r="H72" s="100">
        <f>IF(G72="",0,(($G$8/(G72)-Stammdaten!$D$6)/Stammdaten!$E$6))</f>
        <v>0</v>
      </c>
      <c r="I72" s="92"/>
      <c r="J72" s="76">
        <f>IF(I72="",0,(($I$8/(I72)-Stammdaten!$D$7)/Stammdaten!$E$7))</f>
        <v>0</v>
      </c>
      <c r="K72" s="92"/>
      <c r="L72" s="76">
        <f>IF(K72="",0,(($K$8/(K72)-Stammdaten!$D$10)/Stammdaten!$E$10))</f>
        <v>0</v>
      </c>
      <c r="M72" s="56"/>
      <c r="N72" s="57"/>
      <c r="O72" s="92"/>
      <c r="P72" s="19">
        <f>IF(O72="",0,((200/O72)-Stammdaten!$D$21)/Stammdaten!$E$21)</f>
        <v>0</v>
      </c>
      <c r="Q72" s="92"/>
      <c r="R72" s="19">
        <f>IF(Q72="",0,((300/Q72)-Stammdaten!$D$22)/Stammdaten!$E$22)</f>
        <v>0</v>
      </c>
      <c r="S72" s="92"/>
      <c r="T72" s="19">
        <f>IF(S72="",0,((400/S72)-Stammdaten!$D$23)/Stammdaten!$E$23)</f>
        <v>0</v>
      </c>
      <c r="U72" s="55"/>
      <c r="V72" s="19">
        <f>IF(U72="",0,(SQRT(U72)-Stammdaten!$D$25)/Stammdaten!$E$25)</f>
        <v>0</v>
      </c>
      <c r="W72" s="55"/>
      <c r="X72" s="19">
        <f>IF(W72="",0,(SQRT(W72)-Stammdaten!$D$27)/Stammdaten!$E$27)</f>
        <v>0</v>
      </c>
      <c r="Y72" s="55"/>
      <c r="Z72" s="19">
        <f>IF(Y72="",0,(SQRT(Y72)-Stammdaten!$D$29)/Stammdaten!$E$29)</f>
        <v>0</v>
      </c>
      <c r="AA72" s="55"/>
      <c r="AB72" s="19">
        <f>IF(AA72="",0,(SQRT(AA72)-Stammdaten!$D$32)/Stammdaten!$E$32)</f>
        <v>0</v>
      </c>
      <c r="AC72" s="55"/>
      <c r="AD72" s="19">
        <f>IF(AC72="",0,(SQRT(AC72)-Stammdaten!$D$33)/Stammdaten!$E$33)</f>
        <v>0</v>
      </c>
      <c r="AE72" s="55"/>
      <c r="AF72" s="19">
        <f>IF(AE72="",0,(SQRT(AE72)-Stammdaten!$D$34)/Stammdaten!$E$34)</f>
        <v>0</v>
      </c>
    </row>
    <row r="73" spans="1:32" ht="15">
      <c r="A73" s="125"/>
      <c r="B73" s="126"/>
      <c r="C73" s="127"/>
      <c r="D73" s="124"/>
      <c r="E73" s="96"/>
      <c r="F73" s="100">
        <f>IF(E73="",0,(($E$8/(E73)-Stammdaten!$D$5)/Stammdaten!$E$5))</f>
        <v>0</v>
      </c>
      <c r="G73" s="92"/>
      <c r="H73" s="100">
        <f>IF(G73="",0,(($G$8/(G73)-Stammdaten!$D$6)/Stammdaten!$E$6))</f>
        <v>0</v>
      </c>
      <c r="I73" s="92"/>
      <c r="J73" s="76">
        <f>IF(I73="",0,(($I$8/(I73)-Stammdaten!$D$7)/Stammdaten!$E$7))</f>
        <v>0</v>
      </c>
      <c r="K73" s="92"/>
      <c r="L73" s="76">
        <f>IF(K73="",0,(($K$8/(K73)-Stammdaten!$D$10)/Stammdaten!$E$10))</f>
        <v>0</v>
      </c>
      <c r="M73" s="56"/>
      <c r="N73" s="57"/>
      <c r="O73" s="92"/>
      <c r="P73" s="19">
        <f>IF(O73="",0,((200/O73)-Stammdaten!$D$21)/Stammdaten!$E$21)</f>
        <v>0</v>
      </c>
      <c r="Q73" s="92"/>
      <c r="R73" s="19">
        <f>IF(Q73="",0,((300/Q73)-Stammdaten!$D$22)/Stammdaten!$E$22)</f>
        <v>0</v>
      </c>
      <c r="S73" s="92"/>
      <c r="T73" s="19">
        <f>IF(S73="",0,((400/S73)-Stammdaten!$D$23)/Stammdaten!$E$23)</f>
        <v>0</v>
      </c>
      <c r="U73" s="55"/>
      <c r="V73" s="19">
        <f>IF(U73="",0,(SQRT(U73)-Stammdaten!$D$25)/Stammdaten!$E$25)</f>
        <v>0</v>
      </c>
      <c r="W73" s="55"/>
      <c r="X73" s="19">
        <f>IF(W73="",0,(SQRT(W73)-Stammdaten!$D$27)/Stammdaten!$E$27)</f>
        <v>0</v>
      </c>
      <c r="Y73" s="55"/>
      <c r="Z73" s="19">
        <f>IF(Y73="",0,(SQRT(Y73)-Stammdaten!$D$29)/Stammdaten!$E$29)</f>
        <v>0</v>
      </c>
      <c r="AA73" s="55"/>
      <c r="AB73" s="19">
        <f>IF(AA73="",0,(SQRT(AA73)-Stammdaten!$D$32)/Stammdaten!$E$32)</f>
        <v>0</v>
      </c>
      <c r="AC73" s="55"/>
      <c r="AD73" s="19">
        <f>IF(AC73="",0,(SQRT(AC73)-Stammdaten!$D$33)/Stammdaten!$E$33)</f>
        <v>0</v>
      </c>
      <c r="AE73" s="55"/>
      <c r="AF73" s="19">
        <f>IF(AE73="",0,(SQRT(AE73)-Stammdaten!$D$34)/Stammdaten!$E$34)</f>
        <v>0</v>
      </c>
    </row>
    <row r="74" spans="1:32" ht="15">
      <c r="A74" s="125"/>
      <c r="B74" s="126"/>
      <c r="C74" s="127"/>
      <c r="D74" s="124"/>
      <c r="E74" s="96"/>
      <c r="F74" s="100">
        <f>IF(E74="",0,(($E$8/(E74)-Stammdaten!$D$5)/Stammdaten!$E$5))</f>
        <v>0</v>
      </c>
      <c r="G74" s="92"/>
      <c r="H74" s="100">
        <f>IF(G74="",0,(($G$8/(G74)-Stammdaten!$D$6)/Stammdaten!$E$6))</f>
        <v>0</v>
      </c>
      <c r="I74" s="92"/>
      <c r="J74" s="76">
        <f>IF(I74="",0,(($I$8/(I74)-Stammdaten!$D$7)/Stammdaten!$E$7))</f>
        <v>0</v>
      </c>
      <c r="K74" s="92"/>
      <c r="L74" s="76">
        <f>IF(K74="",0,(($K$8/(K74)-Stammdaten!$D$10)/Stammdaten!$E$10))</f>
        <v>0</v>
      </c>
      <c r="M74" s="56"/>
      <c r="N74" s="57"/>
      <c r="O74" s="92"/>
      <c r="P74" s="19">
        <f>IF(O74="",0,((200/O74)-Stammdaten!$D$21)/Stammdaten!$E$21)</f>
        <v>0</v>
      </c>
      <c r="Q74" s="92"/>
      <c r="R74" s="19">
        <f>IF(Q74="",0,((300/Q74)-Stammdaten!$D$22)/Stammdaten!$E$22)</f>
        <v>0</v>
      </c>
      <c r="S74" s="92"/>
      <c r="T74" s="19">
        <f>IF(S74="",0,((400/S74)-Stammdaten!$D$23)/Stammdaten!$E$23)</f>
        <v>0</v>
      </c>
      <c r="U74" s="55"/>
      <c r="V74" s="19">
        <f>IF(U74="",0,(SQRT(U74)-Stammdaten!$D$25)/Stammdaten!$E$25)</f>
        <v>0</v>
      </c>
      <c r="W74" s="55"/>
      <c r="X74" s="19">
        <f>IF(W74="",0,(SQRT(W74)-Stammdaten!$D$27)/Stammdaten!$E$27)</f>
        <v>0</v>
      </c>
      <c r="Y74" s="55"/>
      <c r="Z74" s="19">
        <f>IF(Y74="",0,(SQRT(Y74)-Stammdaten!$D$29)/Stammdaten!$E$29)</f>
        <v>0</v>
      </c>
      <c r="AA74" s="55"/>
      <c r="AB74" s="19">
        <f>IF(AA74="",0,(SQRT(AA74)-Stammdaten!$D$32)/Stammdaten!$E$32)</f>
        <v>0</v>
      </c>
      <c r="AC74" s="55"/>
      <c r="AD74" s="19">
        <f>IF(AC74="",0,(SQRT(AC74)-Stammdaten!$D$33)/Stammdaten!$E$33)</f>
        <v>0</v>
      </c>
      <c r="AE74" s="55"/>
      <c r="AF74" s="19">
        <f>IF(AE74="",0,(SQRT(AE74)-Stammdaten!$D$34)/Stammdaten!$E$34)</f>
        <v>0</v>
      </c>
    </row>
    <row r="75" spans="1:32" ht="15">
      <c r="A75" s="125"/>
      <c r="B75" s="126"/>
      <c r="C75" s="127"/>
      <c r="D75" s="124"/>
      <c r="E75" s="96"/>
      <c r="F75" s="100">
        <f>IF(E75="",0,(($E$8/(E75)-Stammdaten!$D$5)/Stammdaten!$E$5))</f>
        <v>0</v>
      </c>
      <c r="G75" s="92"/>
      <c r="H75" s="100">
        <f>IF(G75="",0,(($G$8/(G75)-Stammdaten!$D$6)/Stammdaten!$E$6))</f>
        <v>0</v>
      </c>
      <c r="I75" s="92"/>
      <c r="J75" s="76">
        <f>IF(I75="",0,(($I$8/(I75)-Stammdaten!$D$7)/Stammdaten!$E$7))</f>
        <v>0</v>
      </c>
      <c r="K75" s="92"/>
      <c r="L75" s="76">
        <f>IF(K75="",0,(($K$8/(K75)-Stammdaten!$D$10)/Stammdaten!$E$10))</f>
        <v>0</v>
      </c>
      <c r="M75" s="56"/>
      <c r="N75" s="57"/>
      <c r="O75" s="92"/>
      <c r="P75" s="19">
        <f>IF(O75="",0,((200/O75)-Stammdaten!$D$21)/Stammdaten!$E$21)</f>
        <v>0</v>
      </c>
      <c r="Q75" s="92"/>
      <c r="R75" s="19">
        <f>IF(Q75="",0,((300/Q75)-Stammdaten!$D$22)/Stammdaten!$E$22)</f>
        <v>0</v>
      </c>
      <c r="S75" s="92"/>
      <c r="T75" s="19">
        <f>IF(S75="",0,((400/S75)-Stammdaten!$D$23)/Stammdaten!$E$23)</f>
        <v>0</v>
      </c>
      <c r="U75" s="55"/>
      <c r="V75" s="19">
        <f>IF(U75="",0,(SQRT(U75)-Stammdaten!$D$25)/Stammdaten!$E$25)</f>
        <v>0</v>
      </c>
      <c r="W75" s="55"/>
      <c r="X75" s="19">
        <f>IF(W75="",0,(SQRT(W75)-Stammdaten!$D$27)/Stammdaten!$E$27)</f>
        <v>0</v>
      </c>
      <c r="Y75" s="55"/>
      <c r="Z75" s="19">
        <f>IF(Y75="",0,(SQRT(Y75)-Stammdaten!$D$29)/Stammdaten!$E$29)</f>
        <v>0</v>
      </c>
      <c r="AA75" s="55"/>
      <c r="AB75" s="19">
        <f>IF(AA75="",0,(SQRT(AA75)-Stammdaten!$D$32)/Stammdaten!$E$32)</f>
        <v>0</v>
      </c>
      <c r="AC75" s="55"/>
      <c r="AD75" s="19">
        <f>IF(AC75="",0,(SQRT(AC75)-Stammdaten!$D$33)/Stammdaten!$E$33)</f>
        <v>0</v>
      </c>
      <c r="AE75" s="55"/>
      <c r="AF75" s="19">
        <f>IF(AE75="",0,(SQRT(AE75)-Stammdaten!$D$34)/Stammdaten!$E$34)</f>
        <v>0</v>
      </c>
    </row>
    <row r="76" spans="1:32" ht="15">
      <c r="A76" s="125"/>
      <c r="B76" s="126"/>
      <c r="C76" s="127"/>
      <c r="D76" s="124"/>
      <c r="E76" s="96"/>
      <c r="F76" s="100">
        <f>IF(E76="",0,(($E$8/(E76)-Stammdaten!$D$5)/Stammdaten!$E$5))</f>
        <v>0</v>
      </c>
      <c r="G76" s="92"/>
      <c r="H76" s="100">
        <f>IF(G76="",0,(($G$8/(G76)-Stammdaten!$D$6)/Stammdaten!$E$6))</f>
        <v>0</v>
      </c>
      <c r="I76" s="92"/>
      <c r="J76" s="76">
        <f>IF(I76="",0,(($I$8/(I76)-Stammdaten!$D$7)/Stammdaten!$E$7))</f>
        <v>0</v>
      </c>
      <c r="K76" s="92"/>
      <c r="L76" s="76">
        <f>IF(K76="",0,(($K$8/(K76)-Stammdaten!$D$10)/Stammdaten!$E$10))</f>
        <v>0</v>
      </c>
      <c r="M76" s="56"/>
      <c r="N76" s="57"/>
      <c r="O76" s="92"/>
      <c r="P76" s="19">
        <f>IF(O76="",0,((200/O76)-Stammdaten!$D$21)/Stammdaten!$E$21)</f>
        <v>0</v>
      </c>
      <c r="Q76" s="92"/>
      <c r="R76" s="19">
        <f>IF(Q76="",0,((300/Q76)-Stammdaten!$D$22)/Stammdaten!$E$22)</f>
        <v>0</v>
      </c>
      <c r="S76" s="92"/>
      <c r="T76" s="19">
        <f>IF(S76="",0,((400/S76)-Stammdaten!$D$23)/Stammdaten!$E$23)</f>
        <v>0</v>
      </c>
      <c r="U76" s="55"/>
      <c r="V76" s="19">
        <f>IF(U76="",0,(SQRT(U76)-Stammdaten!$D$25)/Stammdaten!$E$25)</f>
        <v>0</v>
      </c>
      <c r="W76" s="55"/>
      <c r="X76" s="19">
        <f>IF(W76="",0,(SQRT(W76)-Stammdaten!$D$27)/Stammdaten!$E$27)</f>
        <v>0</v>
      </c>
      <c r="Y76" s="55"/>
      <c r="Z76" s="19">
        <f>IF(Y76="",0,(SQRT(Y76)-Stammdaten!$D$29)/Stammdaten!$E$29)</f>
        <v>0</v>
      </c>
      <c r="AA76" s="55"/>
      <c r="AB76" s="19">
        <f>IF(AA76="",0,(SQRT(AA76)-Stammdaten!$D$32)/Stammdaten!$E$32)</f>
        <v>0</v>
      </c>
      <c r="AC76" s="55"/>
      <c r="AD76" s="19">
        <f>IF(AC76="",0,(SQRT(AC76)-Stammdaten!$D$33)/Stammdaten!$E$33)</f>
        <v>0</v>
      </c>
      <c r="AE76" s="55"/>
      <c r="AF76" s="19">
        <f>IF(AE76="",0,(SQRT(AE76)-Stammdaten!$D$34)/Stammdaten!$E$34)</f>
        <v>0</v>
      </c>
    </row>
    <row r="77" spans="1:32" ht="15">
      <c r="A77" s="125"/>
      <c r="B77" s="126"/>
      <c r="C77" s="127"/>
      <c r="D77" s="124"/>
      <c r="E77" s="96"/>
      <c r="F77" s="100">
        <f>IF(E77="",0,(($E$8/(E77)-Stammdaten!$D$5)/Stammdaten!$E$5))</f>
        <v>0</v>
      </c>
      <c r="G77" s="92"/>
      <c r="H77" s="100">
        <f>IF(G77="",0,(($G$8/(G77)-Stammdaten!$D$6)/Stammdaten!$E$6))</f>
        <v>0</v>
      </c>
      <c r="I77" s="92"/>
      <c r="J77" s="76">
        <f>IF(I77="",0,(($I$8/(I77)-Stammdaten!$D$7)/Stammdaten!$E$7))</f>
        <v>0</v>
      </c>
      <c r="K77" s="92"/>
      <c r="L77" s="76">
        <f>IF(K77="",0,(($K$8/(K77)-Stammdaten!$D$10)/Stammdaten!$E$10))</f>
        <v>0</v>
      </c>
      <c r="M77" s="56"/>
      <c r="N77" s="57"/>
      <c r="O77" s="92"/>
      <c r="P77" s="19">
        <f>IF(O77="",0,((200/O77)-Stammdaten!$D$21)/Stammdaten!$E$21)</f>
        <v>0</v>
      </c>
      <c r="Q77" s="92"/>
      <c r="R77" s="19">
        <f>IF(Q77="",0,((300/Q77)-Stammdaten!$D$22)/Stammdaten!$E$22)</f>
        <v>0</v>
      </c>
      <c r="S77" s="92"/>
      <c r="T77" s="19">
        <f>IF(S77="",0,((400/S77)-Stammdaten!$D$23)/Stammdaten!$E$23)</f>
        <v>0</v>
      </c>
      <c r="U77" s="55"/>
      <c r="V77" s="19">
        <f>IF(U77="",0,(SQRT(U77)-Stammdaten!$D$25)/Stammdaten!$E$25)</f>
        <v>0</v>
      </c>
      <c r="W77" s="55"/>
      <c r="X77" s="19">
        <f>IF(W77="",0,(SQRT(W77)-Stammdaten!$D$27)/Stammdaten!$E$27)</f>
        <v>0</v>
      </c>
      <c r="Y77" s="55"/>
      <c r="Z77" s="19">
        <f>IF(Y77="",0,(SQRT(Y77)-Stammdaten!$D$29)/Stammdaten!$E$29)</f>
        <v>0</v>
      </c>
      <c r="AA77" s="55"/>
      <c r="AB77" s="19">
        <f>IF(AA77="",0,(SQRT(AA77)-Stammdaten!$D$32)/Stammdaten!$E$32)</f>
        <v>0</v>
      </c>
      <c r="AC77" s="55"/>
      <c r="AD77" s="19">
        <f>IF(AC77="",0,(SQRT(AC77)-Stammdaten!$D$33)/Stammdaten!$E$33)</f>
        <v>0</v>
      </c>
      <c r="AE77" s="55"/>
      <c r="AF77" s="19">
        <f>IF(AE77="",0,(SQRT(AE77)-Stammdaten!$D$34)/Stammdaten!$E$34)</f>
        <v>0</v>
      </c>
    </row>
    <row r="78" spans="1:32" ht="15">
      <c r="A78" s="125"/>
      <c r="B78" s="126"/>
      <c r="C78" s="127"/>
      <c r="D78" s="124"/>
      <c r="E78" s="96"/>
      <c r="F78" s="100">
        <f>IF(E78="",0,(($E$8/(E78)-Stammdaten!$D$5)/Stammdaten!$E$5))</f>
        <v>0</v>
      </c>
      <c r="G78" s="92"/>
      <c r="H78" s="100">
        <f>IF(G78="",0,(($G$8/(G78)-Stammdaten!$D$6)/Stammdaten!$E$6))</f>
        <v>0</v>
      </c>
      <c r="I78" s="92"/>
      <c r="J78" s="76">
        <f>IF(I78="",0,(($I$8/(I78)-Stammdaten!$D$7)/Stammdaten!$E$7))</f>
        <v>0</v>
      </c>
      <c r="K78" s="92"/>
      <c r="L78" s="76">
        <f>IF(K78="",0,(($K$8/(K78)-Stammdaten!$D$10)/Stammdaten!$E$10))</f>
        <v>0</v>
      </c>
      <c r="M78" s="56"/>
      <c r="N78" s="57"/>
      <c r="O78" s="92"/>
      <c r="P78" s="19">
        <f>IF(O78="",0,((200/O78)-Stammdaten!$D$21)/Stammdaten!$E$21)</f>
        <v>0</v>
      </c>
      <c r="Q78" s="92"/>
      <c r="R78" s="19">
        <f>IF(Q78="",0,((300/Q78)-Stammdaten!$D$22)/Stammdaten!$E$22)</f>
        <v>0</v>
      </c>
      <c r="S78" s="92"/>
      <c r="T78" s="19">
        <f>IF(S78="",0,((400/S78)-Stammdaten!$D$23)/Stammdaten!$E$23)</f>
        <v>0</v>
      </c>
      <c r="U78" s="55"/>
      <c r="V78" s="19">
        <f>IF(U78="",0,(SQRT(U78)-Stammdaten!$D$25)/Stammdaten!$E$25)</f>
        <v>0</v>
      </c>
      <c r="W78" s="55"/>
      <c r="X78" s="19">
        <f>IF(W78="",0,(SQRT(W78)-Stammdaten!$D$27)/Stammdaten!$E$27)</f>
        <v>0</v>
      </c>
      <c r="Y78" s="55"/>
      <c r="Z78" s="19">
        <f>IF(Y78="",0,(SQRT(Y78)-Stammdaten!$D$29)/Stammdaten!$E$29)</f>
        <v>0</v>
      </c>
      <c r="AA78" s="55"/>
      <c r="AB78" s="19">
        <f>IF(AA78="",0,(SQRT(AA78)-Stammdaten!$D$32)/Stammdaten!$E$32)</f>
        <v>0</v>
      </c>
      <c r="AC78" s="55"/>
      <c r="AD78" s="19">
        <f>IF(AC78="",0,(SQRT(AC78)-Stammdaten!$D$33)/Stammdaten!$E$33)</f>
        <v>0</v>
      </c>
      <c r="AE78" s="55"/>
      <c r="AF78" s="19">
        <f>IF(AE78="",0,(SQRT(AE78)-Stammdaten!$D$34)/Stammdaten!$E$34)</f>
        <v>0</v>
      </c>
    </row>
    <row r="79" spans="1:32" ht="15">
      <c r="A79" s="125"/>
      <c r="B79" s="126"/>
      <c r="C79" s="127"/>
      <c r="D79" s="124"/>
      <c r="E79" s="96"/>
      <c r="F79" s="100">
        <f>IF(E79="",0,(($E$8/(E79)-Stammdaten!$D$5)/Stammdaten!$E$5))</f>
        <v>0</v>
      </c>
      <c r="G79" s="92"/>
      <c r="H79" s="100">
        <f>IF(G79="",0,(($G$8/(G79)-Stammdaten!$D$6)/Stammdaten!$E$6))</f>
        <v>0</v>
      </c>
      <c r="I79" s="92"/>
      <c r="J79" s="76">
        <f>IF(I79="",0,(($I$8/(I79)-Stammdaten!$D$7)/Stammdaten!$E$7))</f>
        <v>0</v>
      </c>
      <c r="K79" s="92"/>
      <c r="L79" s="76">
        <f>IF(K79="",0,(($K$8/(K79)-Stammdaten!$D$10)/Stammdaten!$E$10))</f>
        <v>0</v>
      </c>
      <c r="M79" s="56"/>
      <c r="N79" s="57"/>
      <c r="O79" s="92"/>
      <c r="P79" s="19">
        <f>IF(O79="",0,((200/O79)-Stammdaten!$D$21)/Stammdaten!$E$21)</f>
        <v>0</v>
      </c>
      <c r="Q79" s="92"/>
      <c r="R79" s="19">
        <f>IF(Q79="",0,((300/Q79)-Stammdaten!$D$22)/Stammdaten!$E$22)</f>
        <v>0</v>
      </c>
      <c r="S79" s="92"/>
      <c r="T79" s="19">
        <f>IF(S79="",0,((400/S79)-Stammdaten!$D$23)/Stammdaten!$E$23)</f>
        <v>0</v>
      </c>
      <c r="U79" s="55"/>
      <c r="V79" s="19">
        <f>IF(U79="",0,(SQRT(U79)-Stammdaten!$D$25)/Stammdaten!$E$25)</f>
        <v>0</v>
      </c>
      <c r="W79" s="55"/>
      <c r="X79" s="19">
        <f>IF(W79="",0,(SQRT(W79)-Stammdaten!$D$27)/Stammdaten!$E$27)</f>
        <v>0</v>
      </c>
      <c r="Y79" s="55"/>
      <c r="Z79" s="19">
        <f>IF(Y79="",0,(SQRT(Y79)-Stammdaten!$D$29)/Stammdaten!$E$29)</f>
        <v>0</v>
      </c>
      <c r="AA79" s="55"/>
      <c r="AB79" s="19">
        <f>IF(AA79="",0,(SQRT(AA79)-Stammdaten!$D$32)/Stammdaten!$E$32)</f>
        <v>0</v>
      </c>
      <c r="AC79" s="55"/>
      <c r="AD79" s="19">
        <f>IF(AC79="",0,(SQRT(AC79)-Stammdaten!$D$33)/Stammdaten!$E$33)</f>
        <v>0</v>
      </c>
      <c r="AE79" s="55"/>
      <c r="AF79" s="19">
        <f>IF(AE79="",0,(SQRT(AE79)-Stammdaten!$D$34)/Stammdaten!$E$34)</f>
        <v>0</v>
      </c>
    </row>
    <row r="80" spans="1:32" ht="15">
      <c r="A80" s="125"/>
      <c r="B80" s="126"/>
      <c r="C80" s="127"/>
      <c r="D80" s="124"/>
      <c r="E80" s="96"/>
      <c r="F80" s="100">
        <f>IF(E80="",0,(($E$8/(E80)-Stammdaten!$D$5)/Stammdaten!$E$5))</f>
        <v>0</v>
      </c>
      <c r="G80" s="92"/>
      <c r="H80" s="100">
        <f>IF(G80="",0,(($G$8/(G80)-Stammdaten!$D$6)/Stammdaten!$E$6))</f>
        <v>0</v>
      </c>
      <c r="I80" s="92"/>
      <c r="J80" s="76">
        <f>IF(I80="",0,(($I$8/(I80)-Stammdaten!$D$7)/Stammdaten!$E$7))</f>
        <v>0</v>
      </c>
      <c r="K80" s="92"/>
      <c r="L80" s="76">
        <f>IF(K80="",0,(($K$8/(K80)-Stammdaten!$D$10)/Stammdaten!$E$10))</f>
        <v>0</v>
      </c>
      <c r="M80" s="56"/>
      <c r="N80" s="57"/>
      <c r="O80" s="92"/>
      <c r="P80" s="19">
        <f>IF(O80="",0,((200/O80)-Stammdaten!$D$21)/Stammdaten!$E$21)</f>
        <v>0</v>
      </c>
      <c r="Q80" s="92"/>
      <c r="R80" s="19">
        <f>IF(Q80="",0,((300/Q80)-Stammdaten!$D$22)/Stammdaten!$E$22)</f>
        <v>0</v>
      </c>
      <c r="S80" s="92"/>
      <c r="T80" s="19">
        <f>IF(S80="",0,((400/S80)-Stammdaten!$D$23)/Stammdaten!$E$23)</f>
        <v>0</v>
      </c>
      <c r="U80" s="55"/>
      <c r="V80" s="19">
        <f>IF(U80="",0,(SQRT(U80)-Stammdaten!$D$25)/Stammdaten!$E$25)</f>
        <v>0</v>
      </c>
      <c r="W80" s="55"/>
      <c r="X80" s="19">
        <f>IF(W80="",0,(SQRT(W80)-Stammdaten!$D$27)/Stammdaten!$E$27)</f>
        <v>0</v>
      </c>
      <c r="Y80" s="55"/>
      <c r="Z80" s="19">
        <f>IF(Y80="",0,(SQRT(Y80)-Stammdaten!$D$29)/Stammdaten!$E$29)</f>
        <v>0</v>
      </c>
      <c r="AA80" s="55"/>
      <c r="AB80" s="19">
        <f>IF(AA80="",0,(SQRT(AA80)-Stammdaten!$D$32)/Stammdaten!$E$32)</f>
        <v>0</v>
      </c>
      <c r="AC80" s="55"/>
      <c r="AD80" s="19">
        <f>IF(AC80="",0,(SQRT(AC80)-Stammdaten!$D$33)/Stammdaten!$E$33)</f>
        <v>0</v>
      </c>
      <c r="AE80" s="55"/>
      <c r="AF80" s="19">
        <f>IF(AE80="",0,(SQRT(AE80)-Stammdaten!$D$34)/Stammdaten!$E$34)</f>
        <v>0</v>
      </c>
    </row>
    <row r="81" spans="1:32" ht="15">
      <c r="A81" s="125"/>
      <c r="B81" s="126"/>
      <c r="C81" s="127"/>
      <c r="D81" s="124"/>
      <c r="E81" s="96"/>
      <c r="F81" s="100">
        <f>IF(E81="",0,(($E$8/(E81)-Stammdaten!$D$5)/Stammdaten!$E$5))</f>
        <v>0</v>
      </c>
      <c r="G81" s="92"/>
      <c r="H81" s="100">
        <f>IF(G81="",0,(($G$8/(G81)-Stammdaten!$D$6)/Stammdaten!$E$6))</f>
        <v>0</v>
      </c>
      <c r="I81" s="92"/>
      <c r="J81" s="76">
        <f>IF(I81="",0,(($I$8/(I81)-Stammdaten!$D$7)/Stammdaten!$E$7))</f>
        <v>0</v>
      </c>
      <c r="K81" s="92"/>
      <c r="L81" s="76">
        <f>IF(K81="",0,(($K$8/(K81)-Stammdaten!$D$10)/Stammdaten!$E$10))</f>
        <v>0</v>
      </c>
      <c r="M81" s="56"/>
      <c r="N81" s="57"/>
      <c r="O81" s="92"/>
      <c r="P81" s="19">
        <f>IF(O81="",0,((200/O81)-Stammdaten!$D$21)/Stammdaten!$E$21)</f>
        <v>0</v>
      </c>
      <c r="Q81" s="92"/>
      <c r="R81" s="19">
        <f>IF(Q81="",0,((300/Q81)-Stammdaten!$D$22)/Stammdaten!$E$22)</f>
        <v>0</v>
      </c>
      <c r="S81" s="92"/>
      <c r="T81" s="19">
        <f>IF(S81="",0,((400/S81)-Stammdaten!$D$23)/Stammdaten!$E$23)</f>
        <v>0</v>
      </c>
      <c r="U81" s="55"/>
      <c r="V81" s="19">
        <f>IF(U81="",0,(SQRT(U81)-Stammdaten!$D$25)/Stammdaten!$E$25)</f>
        <v>0</v>
      </c>
      <c r="W81" s="55"/>
      <c r="X81" s="19">
        <f>IF(W81="",0,(SQRT(W81)-Stammdaten!$D$27)/Stammdaten!$E$27)</f>
        <v>0</v>
      </c>
      <c r="Y81" s="55"/>
      <c r="Z81" s="19">
        <f>IF(Y81="",0,(SQRT(Y81)-Stammdaten!$D$29)/Stammdaten!$E$29)</f>
        <v>0</v>
      </c>
      <c r="AA81" s="55"/>
      <c r="AB81" s="19">
        <f>IF(AA81="",0,(SQRT(AA81)-Stammdaten!$D$32)/Stammdaten!$E$32)</f>
        <v>0</v>
      </c>
      <c r="AC81" s="55"/>
      <c r="AD81" s="19">
        <f>IF(AC81="",0,(SQRT(AC81)-Stammdaten!$D$33)/Stammdaten!$E$33)</f>
        <v>0</v>
      </c>
      <c r="AE81" s="55"/>
      <c r="AF81" s="19">
        <f>IF(AE81="",0,(SQRT(AE81)-Stammdaten!$D$34)/Stammdaten!$E$34)</f>
        <v>0</v>
      </c>
    </row>
    <row r="82" spans="1:32" ht="15">
      <c r="A82" s="125"/>
      <c r="B82" s="126"/>
      <c r="C82" s="127"/>
      <c r="D82" s="124"/>
      <c r="E82" s="96"/>
      <c r="F82" s="100">
        <f>IF(E82="",0,(($E$8/(E82)-Stammdaten!$D$5)/Stammdaten!$E$5))</f>
        <v>0</v>
      </c>
      <c r="G82" s="92"/>
      <c r="H82" s="100">
        <f>IF(G82="",0,(($G$8/(G82)-Stammdaten!$D$6)/Stammdaten!$E$6))</f>
        <v>0</v>
      </c>
      <c r="I82" s="92"/>
      <c r="J82" s="76">
        <f>IF(I82="",0,(($I$8/(I82)-Stammdaten!$D$7)/Stammdaten!$E$7))</f>
        <v>0</v>
      </c>
      <c r="K82" s="92"/>
      <c r="L82" s="76">
        <f>IF(K82="",0,(($K$8/(K82)-Stammdaten!$D$10)/Stammdaten!$E$10))</f>
        <v>0</v>
      </c>
      <c r="M82" s="56"/>
      <c r="N82" s="57"/>
      <c r="O82" s="92"/>
      <c r="P82" s="19">
        <f>IF(O82="",0,((200/O82)-Stammdaten!$D$21)/Stammdaten!$E$21)</f>
        <v>0</v>
      </c>
      <c r="Q82" s="92"/>
      <c r="R82" s="19">
        <f>IF(Q82="",0,((300/Q82)-Stammdaten!$D$22)/Stammdaten!$E$22)</f>
        <v>0</v>
      </c>
      <c r="S82" s="92"/>
      <c r="T82" s="19">
        <f>IF(S82="",0,((400/S82)-Stammdaten!$D$23)/Stammdaten!$E$23)</f>
        <v>0</v>
      </c>
      <c r="U82" s="55"/>
      <c r="V82" s="19">
        <f>IF(U82="",0,(SQRT(U82)-Stammdaten!$D$25)/Stammdaten!$E$25)</f>
        <v>0</v>
      </c>
      <c r="W82" s="55"/>
      <c r="X82" s="19">
        <f>IF(W82="",0,(SQRT(W82)-Stammdaten!$D$27)/Stammdaten!$E$27)</f>
        <v>0</v>
      </c>
      <c r="Y82" s="55"/>
      <c r="Z82" s="19">
        <f>IF(Y82="",0,(SQRT(Y82)-Stammdaten!$D$29)/Stammdaten!$E$29)</f>
        <v>0</v>
      </c>
      <c r="AA82" s="55"/>
      <c r="AB82" s="19">
        <f>IF(AA82="",0,(SQRT(AA82)-Stammdaten!$D$32)/Stammdaten!$E$32)</f>
        <v>0</v>
      </c>
      <c r="AC82" s="55"/>
      <c r="AD82" s="19">
        <f>IF(AC82="",0,(SQRT(AC82)-Stammdaten!$D$33)/Stammdaten!$E$33)</f>
        <v>0</v>
      </c>
      <c r="AE82" s="55"/>
      <c r="AF82" s="19">
        <f>IF(AE82="",0,(SQRT(AE82)-Stammdaten!$D$34)/Stammdaten!$E$34)</f>
        <v>0</v>
      </c>
    </row>
    <row r="83" spans="1:32" ht="15">
      <c r="A83" s="52"/>
      <c r="B83" s="53"/>
      <c r="C83" s="85"/>
      <c r="D83" s="54"/>
      <c r="E83" s="96"/>
      <c r="F83" s="100">
        <f>IF(E83="",0,(($E$8/(E83)-Stammdaten!$D$5)/Stammdaten!$E$5))</f>
        <v>0</v>
      </c>
      <c r="G83" s="92"/>
      <c r="H83" s="100">
        <f>IF(G83="",0,(($G$8/(G83)-Stammdaten!$D$6)/Stammdaten!$E$6))</f>
        <v>0</v>
      </c>
      <c r="I83" s="92"/>
      <c r="J83" s="76">
        <f>IF(I83="",0,(($I$8/(I83)-Stammdaten!$D$7)/Stammdaten!$E$7))</f>
        <v>0</v>
      </c>
      <c r="K83" s="92"/>
      <c r="L83" s="76">
        <f>IF(K83="",0,(($K$8/(K83)-Stammdaten!$D$10)/Stammdaten!$E$10))</f>
        <v>0</v>
      </c>
      <c r="M83" s="56"/>
      <c r="N83" s="57"/>
      <c r="O83" s="92"/>
      <c r="P83" s="19">
        <f>IF(O83="",0,((200/O83)-Stammdaten!$D$21)/Stammdaten!$E$21)</f>
        <v>0</v>
      </c>
      <c r="Q83" s="92"/>
      <c r="R83" s="19">
        <f>IF(Q83="",0,((300/Q83)-Stammdaten!$D$22)/Stammdaten!$E$22)</f>
        <v>0</v>
      </c>
      <c r="S83" s="92"/>
      <c r="T83" s="19">
        <f>IF(S83="",0,((400/S83)-Stammdaten!$D$23)/Stammdaten!$E$23)</f>
        <v>0</v>
      </c>
      <c r="U83" s="55"/>
      <c r="V83" s="19">
        <f>IF(U83="",0,(SQRT(U83)-Stammdaten!$D$25)/Stammdaten!$E$25)</f>
        <v>0</v>
      </c>
      <c r="W83" s="55"/>
      <c r="X83" s="19">
        <f>IF(W83="",0,(SQRT(W83)-Stammdaten!$D$27)/Stammdaten!$E$27)</f>
        <v>0</v>
      </c>
      <c r="Y83" s="55"/>
      <c r="Z83" s="19">
        <f>IF(Y83="",0,(SQRT(Y83)-Stammdaten!$D$29)/Stammdaten!$E$29)</f>
        <v>0</v>
      </c>
      <c r="AA83" s="55"/>
      <c r="AB83" s="19">
        <f>IF(AA83="",0,(SQRT(AA83)-Stammdaten!$D$32)/Stammdaten!$E$32)</f>
        <v>0</v>
      </c>
      <c r="AC83" s="55"/>
      <c r="AD83" s="19">
        <f>IF(AC83="",0,(SQRT(AC83)-Stammdaten!$D$33)/Stammdaten!$E$33)</f>
        <v>0</v>
      </c>
      <c r="AE83" s="55"/>
      <c r="AF83" s="19">
        <f>IF(AE83="",0,(SQRT(AE83)-Stammdaten!$D$34)/Stammdaten!$E$34)</f>
        <v>0</v>
      </c>
    </row>
    <row r="84" spans="1:32" ht="15">
      <c r="A84" s="52"/>
      <c r="B84" s="53"/>
      <c r="C84" s="85"/>
      <c r="D84" s="54"/>
      <c r="E84" s="96"/>
      <c r="F84" s="100">
        <f>IF(E84="",0,(($E$8/(E84)-Stammdaten!$D$5)/Stammdaten!$E$5))</f>
        <v>0</v>
      </c>
      <c r="G84" s="92"/>
      <c r="H84" s="100">
        <f>IF(G84="",0,(($G$8/(G84)-Stammdaten!$D$6)/Stammdaten!$E$6))</f>
        <v>0</v>
      </c>
      <c r="I84" s="92"/>
      <c r="J84" s="76">
        <f>IF(I84="",0,(($I$8/(I84)-Stammdaten!$D$7)/Stammdaten!$E$7))</f>
        <v>0</v>
      </c>
      <c r="K84" s="92"/>
      <c r="L84" s="76">
        <f>IF(K84="",0,(($K$8/(K84)-Stammdaten!$D$10)/Stammdaten!$E$10))</f>
        <v>0</v>
      </c>
      <c r="M84" s="56"/>
      <c r="N84" s="57"/>
      <c r="O84" s="92"/>
      <c r="P84" s="19">
        <f>IF(O84="",0,((200/O84)-Stammdaten!$D$21)/Stammdaten!$E$21)</f>
        <v>0</v>
      </c>
      <c r="Q84" s="92"/>
      <c r="R84" s="19">
        <f>IF(Q84="",0,((300/Q84)-Stammdaten!$D$22)/Stammdaten!$E$22)</f>
        <v>0</v>
      </c>
      <c r="S84" s="92"/>
      <c r="T84" s="19">
        <f>IF(S84="",0,((400/S84)-Stammdaten!$D$23)/Stammdaten!$E$23)</f>
        <v>0</v>
      </c>
      <c r="U84" s="55"/>
      <c r="V84" s="19">
        <f>IF(U84="",0,(SQRT(U84)-Stammdaten!$D$25)/Stammdaten!$E$25)</f>
        <v>0</v>
      </c>
      <c r="W84" s="55"/>
      <c r="X84" s="19">
        <f>IF(W84="",0,(SQRT(W84)-Stammdaten!$D$27)/Stammdaten!$E$27)</f>
        <v>0</v>
      </c>
      <c r="Y84" s="55"/>
      <c r="Z84" s="19">
        <f>IF(Y84="",0,(SQRT(Y84)-Stammdaten!$D$29)/Stammdaten!$E$29)</f>
        <v>0</v>
      </c>
      <c r="AA84" s="55"/>
      <c r="AB84" s="19">
        <f>IF(AA84="",0,(SQRT(AA84)-Stammdaten!$D$32)/Stammdaten!$E$32)</f>
        <v>0</v>
      </c>
      <c r="AC84" s="55"/>
      <c r="AD84" s="19">
        <f>IF(AC84="",0,(SQRT(AC84)-Stammdaten!$D$33)/Stammdaten!$E$33)</f>
        <v>0</v>
      </c>
      <c r="AE84" s="55"/>
      <c r="AF84" s="19">
        <f>IF(AE84="",0,(SQRT(AE84)-Stammdaten!$D$34)/Stammdaten!$E$34)</f>
        <v>0</v>
      </c>
    </row>
    <row r="85" spans="1:32" ht="15">
      <c r="A85" s="52"/>
      <c r="B85" s="53"/>
      <c r="C85" s="85"/>
      <c r="D85" s="54"/>
      <c r="E85" s="96"/>
      <c r="F85" s="100">
        <f>IF(E85="",0,(($E$8/(E85)-Stammdaten!$D$5)/Stammdaten!$E$5))</f>
        <v>0</v>
      </c>
      <c r="G85" s="92"/>
      <c r="H85" s="100">
        <f>IF(G85="",0,(($G$8/(G85)-Stammdaten!$D$6)/Stammdaten!$E$6))</f>
        <v>0</v>
      </c>
      <c r="I85" s="92"/>
      <c r="J85" s="76">
        <f>IF(I85="",0,(($I$8/(I85)-Stammdaten!$D$7)/Stammdaten!$E$7))</f>
        <v>0</v>
      </c>
      <c r="K85" s="92"/>
      <c r="L85" s="76">
        <f>IF(K85="",0,(($K$8/(K85)-Stammdaten!$D$10)/Stammdaten!$E$10))</f>
        <v>0</v>
      </c>
      <c r="M85" s="56"/>
      <c r="N85" s="57"/>
      <c r="O85" s="92"/>
      <c r="P85" s="19">
        <f>IF(O85="",0,((200/O85)-Stammdaten!$D$21)/Stammdaten!$E$21)</f>
        <v>0</v>
      </c>
      <c r="Q85" s="92"/>
      <c r="R85" s="19">
        <f>IF(Q85="",0,((300/Q85)-Stammdaten!$D$22)/Stammdaten!$E$22)</f>
        <v>0</v>
      </c>
      <c r="S85" s="92"/>
      <c r="T85" s="19">
        <f>IF(S85="",0,((400/S85)-Stammdaten!$D$23)/Stammdaten!$E$23)</f>
        <v>0</v>
      </c>
      <c r="U85" s="55"/>
      <c r="V85" s="19">
        <f>IF(U85="",0,(SQRT(U85)-Stammdaten!$D$25)/Stammdaten!$E$25)</f>
        <v>0</v>
      </c>
      <c r="W85" s="55"/>
      <c r="X85" s="19">
        <f>IF(W85="",0,(SQRT(W85)-Stammdaten!$D$27)/Stammdaten!$E$27)</f>
        <v>0</v>
      </c>
      <c r="Y85" s="55"/>
      <c r="Z85" s="19">
        <f>IF(Y85="",0,(SQRT(Y85)-Stammdaten!$D$29)/Stammdaten!$E$29)</f>
        <v>0</v>
      </c>
      <c r="AA85" s="55"/>
      <c r="AB85" s="19">
        <f>IF(AA85="",0,(SQRT(AA85)-Stammdaten!$D$32)/Stammdaten!$E$32)</f>
        <v>0</v>
      </c>
      <c r="AC85" s="55"/>
      <c r="AD85" s="19">
        <f>IF(AC85="",0,(SQRT(AC85)-Stammdaten!$D$33)/Stammdaten!$E$33)</f>
        <v>0</v>
      </c>
      <c r="AE85" s="55"/>
      <c r="AF85" s="19">
        <f>IF(AE85="",0,(SQRT(AE85)-Stammdaten!$D$34)/Stammdaten!$E$34)</f>
        <v>0</v>
      </c>
    </row>
    <row r="86" spans="1:32" ht="15">
      <c r="A86" s="52"/>
      <c r="B86" s="53"/>
      <c r="C86" s="85"/>
      <c r="D86" s="54"/>
      <c r="E86" s="96"/>
      <c r="F86" s="100">
        <f>IF(E86="",0,(($E$8/(E86)-Stammdaten!$D$5)/Stammdaten!$E$5))</f>
        <v>0</v>
      </c>
      <c r="G86" s="92"/>
      <c r="H86" s="100">
        <f>IF(G86="",0,(($G$8/(G86)-Stammdaten!$D$6)/Stammdaten!$E$6))</f>
        <v>0</v>
      </c>
      <c r="I86" s="92"/>
      <c r="J86" s="76">
        <f>IF(I86="",0,(($I$8/(I86)-Stammdaten!$D$7)/Stammdaten!$E$7))</f>
        <v>0</v>
      </c>
      <c r="K86" s="92"/>
      <c r="L86" s="76">
        <f>IF(K86="",0,(($K$8/(K86)-Stammdaten!$D$10)/Stammdaten!$E$10))</f>
        <v>0</v>
      </c>
      <c r="M86" s="56"/>
      <c r="N86" s="57"/>
      <c r="O86" s="92"/>
      <c r="P86" s="19">
        <f>IF(O86="",0,((200/O86)-Stammdaten!$D$21)/Stammdaten!$E$21)</f>
        <v>0</v>
      </c>
      <c r="Q86" s="92"/>
      <c r="R86" s="19">
        <f>IF(Q86="",0,((300/Q86)-Stammdaten!$D$22)/Stammdaten!$E$22)</f>
        <v>0</v>
      </c>
      <c r="S86" s="92"/>
      <c r="T86" s="19">
        <f>IF(S86="",0,((400/S86)-Stammdaten!$D$23)/Stammdaten!$E$23)</f>
        <v>0</v>
      </c>
      <c r="U86" s="55"/>
      <c r="V86" s="19">
        <f>IF(U86="",0,(SQRT(U86)-Stammdaten!$D$25)/Stammdaten!$E$25)</f>
        <v>0</v>
      </c>
      <c r="W86" s="55"/>
      <c r="X86" s="19">
        <f>IF(W86="",0,(SQRT(W86)-Stammdaten!$D$27)/Stammdaten!$E$27)</f>
        <v>0</v>
      </c>
      <c r="Y86" s="55"/>
      <c r="Z86" s="19">
        <f>IF(Y86="",0,(SQRT(Y86)-Stammdaten!$D$29)/Stammdaten!$E$29)</f>
        <v>0</v>
      </c>
      <c r="AA86" s="55"/>
      <c r="AB86" s="19">
        <f>IF(AA86="",0,(SQRT(AA86)-Stammdaten!$D$32)/Stammdaten!$E$32)</f>
        <v>0</v>
      </c>
      <c r="AC86" s="55"/>
      <c r="AD86" s="19">
        <f>IF(AC86="",0,(SQRT(AC86)-Stammdaten!$D$33)/Stammdaten!$E$33)</f>
        <v>0</v>
      </c>
      <c r="AE86" s="55"/>
      <c r="AF86" s="19">
        <f>IF(AE86="",0,(SQRT(AE86)-Stammdaten!$D$34)/Stammdaten!$E$34)</f>
        <v>0</v>
      </c>
    </row>
    <row r="87" spans="1:32" ht="15">
      <c r="A87" s="52"/>
      <c r="B87" s="53"/>
      <c r="C87" s="85"/>
      <c r="D87" s="54"/>
      <c r="E87" s="96"/>
      <c r="F87" s="100">
        <f>IF(E87="",0,(($E$8/(E87)-Stammdaten!$D$5)/Stammdaten!$E$5))</f>
        <v>0</v>
      </c>
      <c r="G87" s="92"/>
      <c r="H87" s="100">
        <f>IF(G87="",0,(($G$8/(G87)-Stammdaten!$D$6)/Stammdaten!$E$6))</f>
        <v>0</v>
      </c>
      <c r="I87" s="92"/>
      <c r="J87" s="76">
        <f>IF(I87="",0,(($I$8/(I87)-Stammdaten!$D$7)/Stammdaten!$E$7))</f>
        <v>0</v>
      </c>
      <c r="K87" s="92"/>
      <c r="L87" s="76">
        <f>IF(K87="",0,(($K$8/(K87)-Stammdaten!$D$10)/Stammdaten!$E$10))</f>
        <v>0</v>
      </c>
      <c r="M87" s="56"/>
      <c r="N87" s="57"/>
      <c r="O87" s="92"/>
      <c r="P87" s="19">
        <f>IF(O87="",0,((200/O87)-Stammdaten!$D$21)/Stammdaten!$E$21)</f>
        <v>0</v>
      </c>
      <c r="Q87" s="92"/>
      <c r="R87" s="19">
        <f>IF(Q87="",0,((300/Q87)-Stammdaten!$D$22)/Stammdaten!$E$22)</f>
        <v>0</v>
      </c>
      <c r="S87" s="92"/>
      <c r="T87" s="19">
        <f>IF(S87="",0,((400/S87)-Stammdaten!$D$23)/Stammdaten!$E$23)</f>
        <v>0</v>
      </c>
      <c r="U87" s="55"/>
      <c r="V87" s="19">
        <f>IF(U87="",0,(SQRT(U87)-Stammdaten!$D$25)/Stammdaten!$E$25)</f>
        <v>0</v>
      </c>
      <c r="W87" s="55"/>
      <c r="X87" s="19">
        <f>IF(W87="",0,(SQRT(W87)-Stammdaten!$D$27)/Stammdaten!$E$27)</f>
        <v>0</v>
      </c>
      <c r="Y87" s="55"/>
      <c r="Z87" s="19">
        <f>IF(Y87="",0,(SQRT(Y87)-Stammdaten!$D$29)/Stammdaten!$E$29)</f>
        <v>0</v>
      </c>
      <c r="AA87" s="55"/>
      <c r="AB87" s="19">
        <f>IF(AA87="",0,(SQRT(AA87)-Stammdaten!$D$32)/Stammdaten!$E$32)</f>
        <v>0</v>
      </c>
      <c r="AC87" s="55"/>
      <c r="AD87" s="19">
        <f>IF(AC87="",0,(SQRT(AC87)-Stammdaten!$D$33)/Stammdaten!$E$33)</f>
        <v>0</v>
      </c>
      <c r="AE87" s="55"/>
      <c r="AF87" s="19">
        <f>IF(AE87="",0,(SQRT(AE87)-Stammdaten!$D$34)/Stammdaten!$E$34)</f>
        <v>0</v>
      </c>
    </row>
    <row r="88" spans="1:32" ht="15">
      <c r="A88" s="52"/>
      <c r="B88" s="53"/>
      <c r="C88" s="85"/>
      <c r="D88" s="54"/>
      <c r="E88" s="96"/>
      <c r="F88" s="100">
        <f>IF(E88="",0,(($E$8/(E88)-Stammdaten!$D$5)/Stammdaten!$E$5))</f>
        <v>0</v>
      </c>
      <c r="G88" s="92"/>
      <c r="H88" s="100">
        <f>IF(G88="",0,(($G$8/(G88)-Stammdaten!$D$6)/Stammdaten!$E$6))</f>
        <v>0</v>
      </c>
      <c r="I88" s="92"/>
      <c r="J88" s="76">
        <f>IF(I88="",0,(($I$8/(I88)-Stammdaten!$D$7)/Stammdaten!$E$7))</f>
        <v>0</v>
      </c>
      <c r="K88" s="92"/>
      <c r="L88" s="76">
        <f>IF(K88="",0,(($K$8/(K88)-Stammdaten!$D$10)/Stammdaten!$E$10))</f>
        <v>0</v>
      </c>
      <c r="M88" s="56"/>
      <c r="N88" s="57"/>
      <c r="O88" s="92"/>
      <c r="P88" s="19">
        <f>IF(O88="",0,((200/O88)-Stammdaten!$D$21)/Stammdaten!$E$21)</f>
        <v>0</v>
      </c>
      <c r="Q88" s="92"/>
      <c r="R88" s="19">
        <f>IF(Q88="",0,((300/Q88)-Stammdaten!$D$22)/Stammdaten!$E$22)</f>
        <v>0</v>
      </c>
      <c r="S88" s="92"/>
      <c r="T88" s="19">
        <f>IF(S88="",0,((400/S88)-Stammdaten!$D$23)/Stammdaten!$E$23)</f>
        <v>0</v>
      </c>
      <c r="U88" s="55"/>
      <c r="V88" s="19">
        <f>IF(U88="",0,(SQRT(U88)-Stammdaten!$D$25)/Stammdaten!$E$25)</f>
        <v>0</v>
      </c>
      <c r="W88" s="55"/>
      <c r="X88" s="19">
        <f>IF(W88="",0,(SQRT(W88)-Stammdaten!$D$27)/Stammdaten!$E$27)</f>
        <v>0</v>
      </c>
      <c r="Y88" s="55"/>
      <c r="Z88" s="19">
        <f>IF(Y88="",0,(SQRT(Y88)-Stammdaten!$D$29)/Stammdaten!$E$29)</f>
        <v>0</v>
      </c>
      <c r="AA88" s="55"/>
      <c r="AB88" s="19">
        <f>IF(AA88="",0,(SQRT(AA88)-Stammdaten!$D$32)/Stammdaten!$E$32)</f>
        <v>0</v>
      </c>
      <c r="AC88" s="55"/>
      <c r="AD88" s="19">
        <f>IF(AC88="",0,(SQRT(AC88)-Stammdaten!$D$33)/Stammdaten!$E$33)</f>
        <v>0</v>
      </c>
      <c r="AE88" s="55"/>
      <c r="AF88" s="19">
        <f>IF(AE88="",0,(SQRT(AE88)-Stammdaten!$D$34)/Stammdaten!$E$34)</f>
        <v>0</v>
      </c>
    </row>
    <row r="89" spans="1:32" ht="15">
      <c r="A89" s="52"/>
      <c r="B89" s="53"/>
      <c r="C89" s="85"/>
      <c r="D89" s="54"/>
      <c r="E89" s="96"/>
      <c r="F89" s="100">
        <f>IF(E89="",0,(($E$8/(E89)-Stammdaten!$D$5)/Stammdaten!$E$5))</f>
        <v>0</v>
      </c>
      <c r="G89" s="92"/>
      <c r="H89" s="100">
        <f>IF(G89="",0,(($G$8/(G89)-Stammdaten!$D$6)/Stammdaten!$E$6))</f>
        <v>0</v>
      </c>
      <c r="I89" s="92"/>
      <c r="J89" s="76">
        <f>IF(I89="",0,(($I$8/(I89)-Stammdaten!$D$7)/Stammdaten!$E$7))</f>
        <v>0</v>
      </c>
      <c r="K89" s="92"/>
      <c r="L89" s="76">
        <f>IF(K89="",0,(($K$8/(K89)-Stammdaten!$D$10)/Stammdaten!$E$10))</f>
        <v>0</v>
      </c>
      <c r="M89" s="56"/>
      <c r="N89" s="57"/>
      <c r="O89" s="92"/>
      <c r="P89" s="19">
        <f>IF(O89="",0,((200/O89)-Stammdaten!$D$21)/Stammdaten!$E$21)</f>
        <v>0</v>
      </c>
      <c r="Q89" s="92"/>
      <c r="R89" s="19">
        <f>IF(Q89="",0,((300/Q89)-Stammdaten!$D$22)/Stammdaten!$E$22)</f>
        <v>0</v>
      </c>
      <c r="S89" s="92"/>
      <c r="T89" s="19">
        <f>IF(S89="",0,((400/S89)-Stammdaten!$D$23)/Stammdaten!$E$23)</f>
        <v>0</v>
      </c>
      <c r="U89" s="55"/>
      <c r="V89" s="19">
        <f>IF(U89="",0,(SQRT(U89)-Stammdaten!$D$25)/Stammdaten!$E$25)</f>
        <v>0</v>
      </c>
      <c r="W89" s="55"/>
      <c r="X89" s="19">
        <f>IF(W89="",0,(SQRT(W89)-Stammdaten!$D$27)/Stammdaten!$E$27)</f>
        <v>0</v>
      </c>
      <c r="Y89" s="55"/>
      <c r="Z89" s="19">
        <f>IF(Y89="",0,(SQRT(Y89)-Stammdaten!$D$29)/Stammdaten!$E$29)</f>
        <v>0</v>
      </c>
      <c r="AA89" s="55"/>
      <c r="AB89" s="19">
        <f>IF(AA89="",0,(SQRT(AA89)-Stammdaten!$D$32)/Stammdaten!$E$32)</f>
        <v>0</v>
      </c>
      <c r="AC89" s="55"/>
      <c r="AD89" s="19">
        <f>IF(AC89="",0,(SQRT(AC89)-Stammdaten!$D$33)/Stammdaten!$E$33)</f>
        <v>0</v>
      </c>
      <c r="AE89" s="55"/>
      <c r="AF89" s="19">
        <f>IF(AE89="",0,(SQRT(AE89)-Stammdaten!$D$34)/Stammdaten!$E$34)</f>
        <v>0</v>
      </c>
    </row>
    <row r="90" spans="1:32" ht="15">
      <c r="A90" s="52"/>
      <c r="B90" s="53"/>
      <c r="C90" s="85"/>
      <c r="D90" s="54"/>
      <c r="E90" s="96"/>
      <c r="F90" s="100">
        <f>IF(E90="",0,(($E$8/(E90)-Stammdaten!$D$5)/Stammdaten!$E$5))</f>
        <v>0</v>
      </c>
      <c r="G90" s="92"/>
      <c r="H90" s="100">
        <f>IF(G90="",0,(($G$8/(G90)-Stammdaten!$D$6)/Stammdaten!$E$6))</f>
        <v>0</v>
      </c>
      <c r="I90" s="92"/>
      <c r="J90" s="76">
        <f>IF(I90="",0,(($I$8/(I90)-Stammdaten!$D$7)/Stammdaten!$E$7))</f>
        <v>0</v>
      </c>
      <c r="K90" s="92"/>
      <c r="L90" s="76">
        <f>IF(K90="",0,(($K$8/(K90)-Stammdaten!$D$10)/Stammdaten!$E$10))</f>
        <v>0</v>
      </c>
      <c r="M90" s="56"/>
      <c r="N90" s="57"/>
      <c r="O90" s="92"/>
      <c r="P90" s="19">
        <f>IF(O90="",0,((200/O90)-Stammdaten!$D$21)/Stammdaten!$E$21)</f>
        <v>0</v>
      </c>
      <c r="Q90" s="92"/>
      <c r="R90" s="19">
        <f>IF(Q90="",0,((300/Q90)-Stammdaten!$D$22)/Stammdaten!$E$22)</f>
        <v>0</v>
      </c>
      <c r="S90" s="92"/>
      <c r="T90" s="19">
        <f>IF(S90="",0,((400/S90)-Stammdaten!$D$23)/Stammdaten!$E$23)</f>
        <v>0</v>
      </c>
      <c r="U90" s="55"/>
      <c r="V90" s="19">
        <f>IF(U90="",0,(SQRT(U90)-Stammdaten!$D$25)/Stammdaten!$E$25)</f>
        <v>0</v>
      </c>
      <c r="W90" s="55"/>
      <c r="X90" s="19">
        <f>IF(W90="",0,(SQRT(W90)-Stammdaten!$D$27)/Stammdaten!$E$27)</f>
        <v>0</v>
      </c>
      <c r="Y90" s="55"/>
      <c r="Z90" s="19">
        <f>IF(Y90="",0,(SQRT(Y90)-Stammdaten!$D$29)/Stammdaten!$E$29)</f>
        <v>0</v>
      </c>
      <c r="AA90" s="55"/>
      <c r="AB90" s="19">
        <f>IF(AA90="",0,(SQRT(AA90)-Stammdaten!$D$32)/Stammdaten!$E$32)</f>
        <v>0</v>
      </c>
      <c r="AC90" s="55"/>
      <c r="AD90" s="19">
        <f>IF(AC90="",0,(SQRT(AC90)-Stammdaten!$D$33)/Stammdaten!$E$33)</f>
        <v>0</v>
      </c>
      <c r="AE90" s="55"/>
      <c r="AF90" s="19">
        <f>IF(AE90="",0,(SQRT(AE90)-Stammdaten!$D$34)/Stammdaten!$E$34)</f>
        <v>0</v>
      </c>
    </row>
    <row r="91" spans="1:32" ht="15">
      <c r="A91" s="52"/>
      <c r="B91" s="53"/>
      <c r="C91" s="85"/>
      <c r="D91" s="54"/>
      <c r="E91" s="96"/>
      <c r="F91" s="100">
        <f>IF(E91="",0,(($E$8/(E91)-Stammdaten!$D$5)/Stammdaten!$E$5))</f>
        <v>0</v>
      </c>
      <c r="G91" s="92"/>
      <c r="H91" s="100">
        <f>IF(G91="",0,(($G$8/(G91)-Stammdaten!$D$6)/Stammdaten!$E$6))</f>
        <v>0</v>
      </c>
      <c r="I91" s="92"/>
      <c r="J91" s="76">
        <f>IF(I91="",0,(($I$8/(I91)-Stammdaten!$D$7)/Stammdaten!$E$7))</f>
        <v>0</v>
      </c>
      <c r="K91" s="92"/>
      <c r="L91" s="76">
        <f>IF(K91="",0,(($K$8/(K91)-Stammdaten!$D$10)/Stammdaten!$E$10))</f>
        <v>0</v>
      </c>
      <c r="M91" s="56"/>
      <c r="N91" s="57"/>
      <c r="O91" s="92"/>
      <c r="P91" s="19">
        <f>IF(O91="",0,((200/O91)-Stammdaten!$D$21)/Stammdaten!$E$21)</f>
        <v>0</v>
      </c>
      <c r="Q91" s="92"/>
      <c r="R91" s="19">
        <f>IF(Q91="",0,((300/Q91)-Stammdaten!$D$22)/Stammdaten!$E$22)</f>
        <v>0</v>
      </c>
      <c r="S91" s="92"/>
      <c r="T91" s="19">
        <f>IF(S91="",0,((400/S91)-Stammdaten!$D$23)/Stammdaten!$E$23)</f>
        <v>0</v>
      </c>
      <c r="U91" s="55"/>
      <c r="V91" s="19">
        <f>IF(U91="",0,(SQRT(U91)-Stammdaten!$D$25)/Stammdaten!$E$25)</f>
        <v>0</v>
      </c>
      <c r="W91" s="55"/>
      <c r="X91" s="19">
        <f>IF(W91="",0,(SQRT(W91)-Stammdaten!$D$27)/Stammdaten!$E$27)</f>
        <v>0</v>
      </c>
      <c r="Y91" s="55"/>
      <c r="Z91" s="19">
        <f>IF(Y91="",0,(SQRT(Y91)-Stammdaten!$D$29)/Stammdaten!$E$29)</f>
        <v>0</v>
      </c>
      <c r="AA91" s="55"/>
      <c r="AB91" s="19">
        <f>IF(AA91="",0,(SQRT(AA91)-Stammdaten!$D$32)/Stammdaten!$E$32)</f>
        <v>0</v>
      </c>
      <c r="AC91" s="55"/>
      <c r="AD91" s="19">
        <f>IF(AC91="",0,(SQRT(AC91)-Stammdaten!$D$33)/Stammdaten!$E$33)</f>
        <v>0</v>
      </c>
      <c r="AE91" s="55"/>
      <c r="AF91" s="19">
        <f>IF(AE91="",0,(SQRT(AE91)-Stammdaten!$D$34)/Stammdaten!$E$34)</f>
        <v>0</v>
      </c>
    </row>
    <row r="92" spans="1:32" ht="15">
      <c r="A92" s="52"/>
      <c r="B92" s="53"/>
      <c r="C92" s="85"/>
      <c r="D92" s="54"/>
      <c r="E92" s="96"/>
      <c r="F92" s="100">
        <f>IF(E92="",0,(($E$8/(E92)-Stammdaten!$D$5)/Stammdaten!$E$5))</f>
        <v>0</v>
      </c>
      <c r="G92" s="92"/>
      <c r="H92" s="100">
        <f>IF(G92="",0,(($G$8/(G92)-Stammdaten!$D$6)/Stammdaten!$E$6))</f>
        <v>0</v>
      </c>
      <c r="I92" s="92"/>
      <c r="J92" s="76">
        <f>IF(I92="",0,(($I$8/(I92)-Stammdaten!$D$7)/Stammdaten!$E$7))</f>
        <v>0</v>
      </c>
      <c r="K92" s="92"/>
      <c r="L92" s="76">
        <f>IF(K92="",0,(($K$8/(K92)-Stammdaten!$D$10)/Stammdaten!$E$10))</f>
        <v>0</v>
      </c>
      <c r="M92" s="56"/>
      <c r="N92" s="57"/>
      <c r="O92" s="92"/>
      <c r="P92" s="19">
        <f>IF(O92="",0,((200/O92)-Stammdaten!$D$21)/Stammdaten!$E$21)</f>
        <v>0</v>
      </c>
      <c r="Q92" s="92"/>
      <c r="R92" s="19">
        <f>IF(Q92="",0,((300/Q92)-Stammdaten!$D$22)/Stammdaten!$E$22)</f>
        <v>0</v>
      </c>
      <c r="S92" s="92"/>
      <c r="T92" s="19">
        <f>IF(S92="",0,((400/S92)-Stammdaten!$D$23)/Stammdaten!$E$23)</f>
        <v>0</v>
      </c>
      <c r="U92" s="55"/>
      <c r="V92" s="19">
        <f>IF(U92="",0,(SQRT(U92)-Stammdaten!$D$25)/Stammdaten!$E$25)</f>
        <v>0</v>
      </c>
      <c r="W92" s="55"/>
      <c r="X92" s="19">
        <f>IF(W92="",0,(SQRT(W92)-Stammdaten!$D$27)/Stammdaten!$E$27)</f>
        <v>0</v>
      </c>
      <c r="Y92" s="55"/>
      <c r="Z92" s="19">
        <f>IF(Y92="",0,(SQRT(Y92)-Stammdaten!$D$29)/Stammdaten!$E$29)</f>
        <v>0</v>
      </c>
      <c r="AA92" s="55"/>
      <c r="AB92" s="19">
        <f>IF(AA92="",0,(SQRT(AA92)-Stammdaten!$D$32)/Stammdaten!$E$32)</f>
        <v>0</v>
      </c>
      <c r="AC92" s="55"/>
      <c r="AD92" s="19">
        <f>IF(AC92="",0,(SQRT(AC92)-Stammdaten!$D$33)/Stammdaten!$E$33)</f>
        <v>0</v>
      </c>
      <c r="AE92" s="55"/>
      <c r="AF92" s="19">
        <f>IF(AE92="",0,(SQRT(AE92)-Stammdaten!$D$34)/Stammdaten!$E$34)</f>
        <v>0</v>
      </c>
    </row>
    <row r="93" spans="1:32" ht="15">
      <c r="A93" s="52"/>
      <c r="B93" s="53"/>
      <c r="C93" s="85"/>
      <c r="D93" s="54"/>
      <c r="E93" s="96"/>
      <c r="F93" s="100">
        <f>IF(E93="",0,(($E$8/(E93)-Stammdaten!$D$5)/Stammdaten!$E$5))</f>
        <v>0</v>
      </c>
      <c r="G93" s="92"/>
      <c r="H93" s="100">
        <f>IF(G93="",0,(($G$8/(G93)-Stammdaten!$D$6)/Stammdaten!$E$6))</f>
        <v>0</v>
      </c>
      <c r="I93" s="92"/>
      <c r="J93" s="76">
        <f>IF(I93="",0,(($I$8/(I93)-Stammdaten!$D$7)/Stammdaten!$E$7))</f>
        <v>0</v>
      </c>
      <c r="K93" s="92"/>
      <c r="L93" s="76">
        <f>IF(K93="",0,(($K$8/(K93)-Stammdaten!$D$10)/Stammdaten!$E$10))</f>
        <v>0</v>
      </c>
      <c r="M93" s="56"/>
      <c r="N93" s="57"/>
      <c r="O93" s="92"/>
      <c r="P93" s="19">
        <f>IF(O93="",0,((200/O93)-Stammdaten!$D$21)/Stammdaten!$E$21)</f>
        <v>0</v>
      </c>
      <c r="Q93" s="92"/>
      <c r="R93" s="19">
        <f>IF(Q93="",0,((300/Q93)-Stammdaten!$D$22)/Stammdaten!$E$22)</f>
        <v>0</v>
      </c>
      <c r="S93" s="92"/>
      <c r="T93" s="19">
        <f>IF(S93="",0,((400/S93)-Stammdaten!$D$23)/Stammdaten!$E$23)</f>
        <v>0</v>
      </c>
      <c r="U93" s="55"/>
      <c r="V93" s="19">
        <f>IF(U93="",0,(SQRT(U93)-Stammdaten!$D$25)/Stammdaten!$E$25)</f>
        <v>0</v>
      </c>
      <c r="W93" s="55"/>
      <c r="X93" s="19">
        <f>IF(W93="",0,(SQRT(W93)-Stammdaten!$D$27)/Stammdaten!$E$27)</f>
        <v>0</v>
      </c>
      <c r="Y93" s="55"/>
      <c r="Z93" s="19">
        <f>IF(Y93="",0,(SQRT(Y93)-Stammdaten!$D$29)/Stammdaten!$E$29)</f>
        <v>0</v>
      </c>
      <c r="AA93" s="55"/>
      <c r="AB93" s="19">
        <f>IF(AA93="",0,(SQRT(AA93)-Stammdaten!$D$32)/Stammdaten!$E$32)</f>
        <v>0</v>
      </c>
      <c r="AC93" s="55"/>
      <c r="AD93" s="19">
        <f>IF(AC93="",0,(SQRT(AC93)-Stammdaten!$D$33)/Stammdaten!$E$33)</f>
        <v>0</v>
      </c>
      <c r="AE93" s="55"/>
      <c r="AF93" s="19">
        <f>IF(AE93="",0,(SQRT(AE93)-Stammdaten!$D$34)/Stammdaten!$E$34)</f>
        <v>0</v>
      </c>
    </row>
    <row r="94" spans="1:32" ht="15">
      <c r="A94" s="52"/>
      <c r="B94" s="53"/>
      <c r="C94" s="85"/>
      <c r="D94" s="54"/>
      <c r="E94" s="96"/>
      <c r="F94" s="100">
        <f>IF(E94="",0,(($E$8/(E94)-Stammdaten!$D$5)/Stammdaten!$E$5))</f>
        <v>0</v>
      </c>
      <c r="G94" s="92"/>
      <c r="H94" s="100">
        <f>IF(G94="",0,(($G$8/(G94)-Stammdaten!$D$6)/Stammdaten!$E$6))</f>
        <v>0</v>
      </c>
      <c r="I94" s="92"/>
      <c r="J94" s="76">
        <f>IF(I94="",0,(($I$8/(I94)-Stammdaten!$D$7)/Stammdaten!$E$7))</f>
        <v>0</v>
      </c>
      <c r="K94" s="92"/>
      <c r="L94" s="76">
        <f>IF(K94="",0,(($K$8/(K94)-Stammdaten!$D$10)/Stammdaten!$E$10))</f>
        <v>0</v>
      </c>
      <c r="M94" s="56"/>
      <c r="N94" s="57"/>
      <c r="O94" s="92"/>
      <c r="P94" s="19">
        <f>IF(O94="",0,((200/O94)-Stammdaten!$D$21)/Stammdaten!$E$21)</f>
        <v>0</v>
      </c>
      <c r="Q94" s="92"/>
      <c r="R94" s="19">
        <f>IF(Q94="",0,((300/Q94)-Stammdaten!$D$22)/Stammdaten!$E$22)</f>
        <v>0</v>
      </c>
      <c r="S94" s="92"/>
      <c r="T94" s="19">
        <f>IF(S94="",0,((400/S94)-Stammdaten!$D$23)/Stammdaten!$E$23)</f>
        <v>0</v>
      </c>
      <c r="U94" s="55"/>
      <c r="V94" s="19">
        <f>IF(U94="",0,(SQRT(U94)-Stammdaten!$D$25)/Stammdaten!$E$25)</f>
        <v>0</v>
      </c>
      <c r="W94" s="55"/>
      <c r="X94" s="19">
        <f>IF(W94="",0,(SQRT(W94)-Stammdaten!$D$27)/Stammdaten!$E$27)</f>
        <v>0</v>
      </c>
      <c r="Y94" s="55"/>
      <c r="Z94" s="19">
        <f>IF(Y94="",0,(SQRT(Y94)-Stammdaten!$D$29)/Stammdaten!$E$29)</f>
        <v>0</v>
      </c>
      <c r="AA94" s="55"/>
      <c r="AB94" s="19">
        <f>IF(AA94="",0,(SQRT(AA94)-Stammdaten!$D$32)/Stammdaten!$E$32)</f>
        <v>0</v>
      </c>
      <c r="AC94" s="55"/>
      <c r="AD94" s="19">
        <f>IF(AC94="",0,(SQRT(AC94)-Stammdaten!$D$33)/Stammdaten!$E$33)</f>
        <v>0</v>
      </c>
      <c r="AE94" s="55"/>
      <c r="AF94" s="19">
        <f>IF(AE94="",0,(SQRT(AE94)-Stammdaten!$D$34)/Stammdaten!$E$34)</f>
        <v>0</v>
      </c>
    </row>
    <row r="95" spans="1:32" ht="15">
      <c r="A95" s="52"/>
      <c r="B95" s="53"/>
      <c r="C95" s="85"/>
      <c r="D95" s="54"/>
      <c r="E95" s="96"/>
      <c r="F95" s="100">
        <f>IF(E95="",0,(($E$8/(E95)-Stammdaten!$D$5)/Stammdaten!$E$5))</f>
        <v>0</v>
      </c>
      <c r="G95" s="92"/>
      <c r="H95" s="100">
        <f>IF(G95="",0,(($G$8/(G95)-Stammdaten!$D$6)/Stammdaten!$E$6))</f>
        <v>0</v>
      </c>
      <c r="I95" s="92"/>
      <c r="J95" s="76">
        <f>IF(I95="",0,(($I$8/(I95)-Stammdaten!$D$7)/Stammdaten!$E$7))</f>
        <v>0</v>
      </c>
      <c r="K95" s="92"/>
      <c r="L95" s="76">
        <f>IF(K95="",0,(($K$8/(K95)-Stammdaten!$D$10)/Stammdaten!$E$10))</f>
        <v>0</v>
      </c>
      <c r="M95" s="56"/>
      <c r="N95" s="57"/>
      <c r="O95" s="92"/>
      <c r="P95" s="19">
        <f>IF(O95="",0,((200/O95)-Stammdaten!$D$21)/Stammdaten!$E$21)</f>
        <v>0</v>
      </c>
      <c r="Q95" s="92"/>
      <c r="R95" s="19">
        <f>IF(Q95="",0,((300/Q95)-Stammdaten!$D$22)/Stammdaten!$E$22)</f>
        <v>0</v>
      </c>
      <c r="S95" s="92"/>
      <c r="T95" s="19">
        <f>IF(S95="",0,((400/S95)-Stammdaten!$D$23)/Stammdaten!$E$23)</f>
        <v>0</v>
      </c>
      <c r="U95" s="55"/>
      <c r="V95" s="19">
        <f>IF(U95="",0,(SQRT(U95)-Stammdaten!$D$25)/Stammdaten!$E$25)</f>
        <v>0</v>
      </c>
      <c r="W95" s="55"/>
      <c r="X95" s="19">
        <f>IF(W95="",0,(SQRT(W95)-Stammdaten!$D$27)/Stammdaten!$E$27)</f>
        <v>0</v>
      </c>
      <c r="Y95" s="55"/>
      <c r="Z95" s="19">
        <f>IF(Y95="",0,(SQRT(Y95)-Stammdaten!$D$29)/Stammdaten!$E$29)</f>
        <v>0</v>
      </c>
      <c r="AA95" s="55"/>
      <c r="AB95" s="19">
        <f>IF(AA95="",0,(SQRT(AA95)-Stammdaten!$D$32)/Stammdaten!$E$32)</f>
        <v>0</v>
      </c>
      <c r="AC95" s="55"/>
      <c r="AD95" s="19">
        <f>IF(AC95="",0,(SQRT(AC95)-Stammdaten!$D$33)/Stammdaten!$E$33)</f>
        <v>0</v>
      </c>
      <c r="AE95" s="55"/>
      <c r="AF95" s="19">
        <f>IF(AE95="",0,(SQRT(AE95)-Stammdaten!$D$34)/Stammdaten!$E$34)</f>
        <v>0</v>
      </c>
    </row>
    <row r="96" spans="1:32" ht="15">
      <c r="A96" s="52"/>
      <c r="B96" s="53"/>
      <c r="C96" s="85"/>
      <c r="D96" s="54"/>
      <c r="E96" s="96"/>
      <c r="F96" s="100">
        <f>IF(E96="",0,(($E$8/(E96)-Stammdaten!$D$5)/Stammdaten!$E$5))</f>
        <v>0</v>
      </c>
      <c r="G96" s="92"/>
      <c r="H96" s="100">
        <f>IF(G96="",0,(($G$8/(G96)-Stammdaten!$D$6)/Stammdaten!$E$6))</f>
        <v>0</v>
      </c>
      <c r="I96" s="92"/>
      <c r="J96" s="76">
        <f>IF(I96="",0,(($I$8/(I96)-Stammdaten!$D$7)/Stammdaten!$E$7))</f>
        <v>0</v>
      </c>
      <c r="K96" s="92"/>
      <c r="L96" s="76">
        <f>IF(K96="",0,(($K$8/(K96)-Stammdaten!$D$10)/Stammdaten!$E$10))</f>
        <v>0</v>
      </c>
      <c r="M96" s="56"/>
      <c r="N96" s="57"/>
      <c r="O96" s="92"/>
      <c r="P96" s="19">
        <f>IF(O96="",0,((200/O96)-Stammdaten!$D$21)/Stammdaten!$E$21)</f>
        <v>0</v>
      </c>
      <c r="Q96" s="92"/>
      <c r="R96" s="19">
        <f>IF(Q96="",0,((300/Q96)-Stammdaten!$D$22)/Stammdaten!$E$22)</f>
        <v>0</v>
      </c>
      <c r="S96" s="92"/>
      <c r="T96" s="19">
        <f>IF(S96="",0,((400/S96)-Stammdaten!$D$23)/Stammdaten!$E$23)</f>
        <v>0</v>
      </c>
      <c r="U96" s="55"/>
      <c r="V96" s="19">
        <f>IF(U96="",0,(SQRT(U96)-Stammdaten!$D$25)/Stammdaten!$E$25)</f>
        <v>0</v>
      </c>
      <c r="W96" s="55"/>
      <c r="X96" s="19">
        <f>IF(W96="",0,(SQRT(W96)-Stammdaten!$D$27)/Stammdaten!$E$27)</f>
        <v>0</v>
      </c>
      <c r="Y96" s="55"/>
      <c r="Z96" s="19">
        <f>IF(Y96="",0,(SQRT(Y96)-Stammdaten!$D$29)/Stammdaten!$E$29)</f>
        <v>0</v>
      </c>
      <c r="AA96" s="55"/>
      <c r="AB96" s="19">
        <f>IF(AA96="",0,(SQRT(AA96)-Stammdaten!$D$32)/Stammdaten!$E$32)</f>
        <v>0</v>
      </c>
      <c r="AC96" s="55"/>
      <c r="AD96" s="19">
        <f>IF(AC96="",0,(SQRT(AC96)-Stammdaten!$D$33)/Stammdaten!$E$33)</f>
        <v>0</v>
      </c>
      <c r="AE96" s="55"/>
      <c r="AF96" s="19">
        <f>IF(AE96="",0,(SQRT(AE96)-Stammdaten!$D$34)/Stammdaten!$E$34)</f>
        <v>0</v>
      </c>
    </row>
    <row r="97" spans="1:32" ht="15">
      <c r="A97" s="52"/>
      <c r="B97" s="53"/>
      <c r="C97" s="85"/>
      <c r="D97" s="54"/>
      <c r="E97" s="96"/>
      <c r="F97" s="100">
        <f>IF(E97="",0,(($E$8/(E97)-Stammdaten!$D$5)/Stammdaten!$E$5))</f>
        <v>0</v>
      </c>
      <c r="G97" s="92"/>
      <c r="H97" s="100">
        <f>IF(G97="",0,(($G$8/(G97)-Stammdaten!$D$6)/Stammdaten!$E$6))</f>
        <v>0</v>
      </c>
      <c r="I97" s="92"/>
      <c r="J97" s="76">
        <f>IF(I97="",0,(($I$8/(I97)-Stammdaten!$D$7)/Stammdaten!$E$7))</f>
        <v>0</v>
      </c>
      <c r="K97" s="92"/>
      <c r="L97" s="76">
        <f>IF(K97="",0,(($K$8/(K97)-Stammdaten!$D$10)/Stammdaten!$E$10))</f>
        <v>0</v>
      </c>
      <c r="M97" s="56"/>
      <c r="N97" s="57"/>
      <c r="O97" s="92"/>
      <c r="P97" s="19">
        <f>IF(O97="",0,((200/O97)-Stammdaten!$D$21)/Stammdaten!$E$21)</f>
        <v>0</v>
      </c>
      <c r="Q97" s="92"/>
      <c r="R97" s="19">
        <f>IF(Q97="",0,((300/Q97)-Stammdaten!$D$22)/Stammdaten!$E$22)</f>
        <v>0</v>
      </c>
      <c r="S97" s="92"/>
      <c r="T97" s="19">
        <f>IF(S97="",0,((400/S97)-Stammdaten!$D$23)/Stammdaten!$E$23)</f>
        <v>0</v>
      </c>
      <c r="U97" s="55"/>
      <c r="V97" s="19">
        <f>IF(U97="",0,(SQRT(U97)-Stammdaten!$D$25)/Stammdaten!$E$25)</f>
        <v>0</v>
      </c>
      <c r="W97" s="55"/>
      <c r="X97" s="19">
        <f>IF(W97="",0,(SQRT(W97)-Stammdaten!$D$27)/Stammdaten!$E$27)</f>
        <v>0</v>
      </c>
      <c r="Y97" s="55"/>
      <c r="Z97" s="19">
        <f>IF(Y97="",0,(SQRT(Y97)-Stammdaten!$D$29)/Stammdaten!$E$29)</f>
        <v>0</v>
      </c>
      <c r="AA97" s="55"/>
      <c r="AB97" s="19">
        <f>IF(AA97="",0,(SQRT(AA97)-Stammdaten!$D$32)/Stammdaten!$E$32)</f>
        <v>0</v>
      </c>
      <c r="AC97" s="55"/>
      <c r="AD97" s="19">
        <f>IF(AC97="",0,(SQRT(AC97)-Stammdaten!$D$33)/Stammdaten!$E$33)</f>
        <v>0</v>
      </c>
      <c r="AE97" s="55"/>
      <c r="AF97" s="19">
        <f>IF(AE97="",0,(SQRT(AE97)-Stammdaten!$D$34)/Stammdaten!$E$34)</f>
        <v>0</v>
      </c>
    </row>
    <row r="98" spans="1:32" ht="15">
      <c r="A98" s="52"/>
      <c r="B98" s="53"/>
      <c r="C98" s="85"/>
      <c r="D98" s="54"/>
      <c r="E98" s="96"/>
      <c r="F98" s="100">
        <f>IF(E98="",0,(($E$8/(E98)-Stammdaten!$D$5)/Stammdaten!$E$5))</f>
        <v>0</v>
      </c>
      <c r="G98" s="92"/>
      <c r="H98" s="100">
        <f>IF(G98="",0,(($G$8/(G98)-Stammdaten!$D$6)/Stammdaten!$E$6))</f>
        <v>0</v>
      </c>
      <c r="I98" s="92"/>
      <c r="J98" s="76">
        <f>IF(I98="",0,(($I$8/(I98)-Stammdaten!$D$7)/Stammdaten!$E$7))</f>
        <v>0</v>
      </c>
      <c r="K98" s="92"/>
      <c r="L98" s="76">
        <f>IF(K98="",0,(($K$8/(K98)-Stammdaten!$D$10)/Stammdaten!$E$10))</f>
        <v>0</v>
      </c>
      <c r="M98" s="56"/>
      <c r="N98" s="57"/>
      <c r="O98" s="92"/>
      <c r="P98" s="19">
        <f>IF(O98="",0,((200/O98)-Stammdaten!$D$21)/Stammdaten!$E$21)</f>
        <v>0</v>
      </c>
      <c r="Q98" s="92"/>
      <c r="R98" s="19">
        <f>IF(Q98="",0,((300/Q98)-Stammdaten!$D$22)/Stammdaten!$E$22)</f>
        <v>0</v>
      </c>
      <c r="S98" s="92"/>
      <c r="T98" s="19">
        <f>IF(S98="",0,((400/S98)-Stammdaten!$D$23)/Stammdaten!$E$23)</f>
        <v>0</v>
      </c>
      <c r="U98" s="55"/>
      <c r="V98" s="19">
        <f>IF(U98="",0,(SQRT(U98)-Stammdaten!$D$25)/Stammdaten!$E$25)</f>
        <v>0</v>
      </c>
      <c r="W98" s="55"/>
      <c r="X98" s="19">
        <f>IF(W98="",0,(SQRT(W98)-Stammdaten!$D$27)/Stammdaten!$E$27)</f>
        <v>0</v>
      </c>
      <c r="Y98" s="55"/>
      <c r="Z98" s="19">
        <f>IF(Y98="",0,(SQRT(Y98)-Stammdaten!$D$29)/Stammdaten!$E$29)</f>
        <v>0</v>
      </c>
      <c r="AA98" s="55"/>
      <c r="AB98" s="19">
        <f>IF(AA98="",0,(SQRT(AA98)-Stammdaten!$D$32)/Stammdaten!$E$32)</f>
        <v>0</v>
      </c>
      <c r="AC98" s="55"/>
      <c r="AD98" s="19">
        <f>IF(AC98="",0,(SQRT(AC98)-Stammdaten!$D$33)/Stammdaten!$E$33)</f>
        <v>0</v>
      </c>
      <c r="AE98" s="55"/>
      <c r="AF98" s="19">
        <f>IF(AE98="",0,(SQRT(AE98)-Stammdaten!$D$34)/Stammdaten!$E$34)</f>
        <v>0</v>
      </c>
    </row>
    <row r="99" spans="1:32" ht="15">
      <c r="A99" s="52"/>
      <c r="B99" s="53"/>
      <c r="C99" s="85"/>
      <c r="D99" s="54"/>
      <c r="E99" s="96"/>
      <c r="F99" s="100">
        <f>IF(E99="",0,(($E$8/(E99)-Stammdaten!$D$5)/Stammdaten!$E$5))</f>
        <v>0</v>
      </c>
      <c r="G99" s="92"/>
      <c r="H99" s="100">
        <f>IF(G99="",0,(($G$8/(G99)-Stammdaten!$D$6)/Stammdaten!$E$6))</f>
        <v>0</v>
      </c>
      <c r="I99" s="92"/>
      <c r="J99" s="76">
        <f>IF(I99="",0,(($I$8/(I99)-Stammdaten!$D$7)/Stammdaten!$E$7))</f>
        <v>0</v>
      </c>
      <c r="K99" s="92"/>
      <c r="L99" s="76">
        <f>IF(K99="",0,(($K$8/(K99)-Stammdaten!$D$10)/Stammdaten!$E$10))</f>
        <v>0</v>
      </c>
      <c r="M99" s="56"/>
      <c r="N99" s="57"/>
      <c r="O99" s="92"/>
      <c r="P99" s="19">
        <f>IF(O99="",0,((200/O99)-Stammdaten!$D$21)/Stammdaten!$E$21)</f>
        <v>0</v>
      </c>
      <c r="Q99" s="92"/>
      <c r="R99" s="19">
        <f>IF(Q99="",0,((300/Q99)-Stammdaten!$D$22)/Stammdaten!$E$22)</f>
        <v>0</v>
      </c>
      <c r="S99" s="92"/>
      <c r="T99" s="19">
        <f>IF(S99="",0,((400/S99)-Stammdaten!$D$23)/Stammdaten!$E$23)</f>
        <v>0</v>
      </c>
      <c r="U99" s="55"/>
      <c r="V99" s="19">
        <f>IF(U99="",0,(SQRT(U99)-Stammdaten!$D$25)/Stammdaten!$E$25)</f>
        <v>0</v>
      </c>
      <c r="W99" s="55"/>
      <c r="X99" s="19">
        <f>IF(W99="",0,(SQRT(W99)-Stammdaten!$D$27)/Stammdaten!$E$27)</f>
        <v>0</v>
      </c>
      <c r="Y99" s="55"/>
      <c r="Z99" s="19">
        <f>IF(Y99="",0,(SQRT(Y99)-Stammdaten!$D$29)/Stammdaten!$E$29)</f>
        <v>0</v>
      </c>
      <c r="AA99" s="55"/>
      <c r="AB99" s="19">
        <f>IF(AA99="",0,(SQRT(AA99)-Stammdaten!$D$32)/Stammdaten!$E$32)</f>
        <v>0</v>
      </c>
      <c r="AC99" s="55"/>
      <c r="AD99" s="19">
        <f>IF(AC99="",0,(SQRT(AC99)-Stammdaten!$D$33)/Stammdaten!$E$33)</f>
        <v>0</v>
      </c>
      <c r="AE99" s="55"/>
      <c r="AF99" s="19">
        <f>IF(AE99="",0,(SQRT(AE99)-Stammdaten!$D$34)/Stammdaten!$E$34)</f>
        <v>0</v>
      </c>
    </row>
    <row r="100" spans="1:32" ht="15">
      <c r="A100" s="52"/>
      <c r="B100" s="53"/>
      <c r="C100" s="85"/>
      <c r="D100" s="54"/>
      <c r="E100" s="96"/>
      <c r="F100" s="100">
        <f>IF(E100="",0,(($E$8/(E100)-Stammdaten!$D$5)/Stammdaten!$E$5))</f>
        <v>0</v>
      </c>
      <c r="G100" s="92"/>
      <c r="H100" s="100">
        <f>IF(G100="",0,(($G$8/(G100)-Stammdaten!$D$6)/Stammdaten!$E$6))</f>
        <v>0</v>
      </c>
      <c r="I100" s="92"/>
      <c r="J100" s="76">
        <f>IF(I100="",0,(($I$8/(I100)-Stammdaten!$D$7)/Stammdaten!$E$7))</f>
        <v>0</v>
      </c>
      <c r="K100" s="92"/>
      <c r="L100" s="76">
        <f>IF(K100="",0,(($K$8/(K100)-Stammdaten!$D$10)/Stammdaten!$E$10))</f>
        <v>0</v>
      </c>
      <c r="M100" s="56"/>
      <c r="N100" s="57"/>
      <c r="O100" s="92"/>
      <c r="P100" s="19">
        <f>IF(O100="",0,((200/O100)-Stammdaten!$D$21)/Stammdaten!$E$21)</f>
        <v>0</v>
      </c>
      <c r="Q100" s="92"/>
      <c r="R100" s="19">
        <f>IF(Q100="",0,((300/Q100)-Stammdaten!$D$22)/Stammdaten!$E$22)</f>
        <v>0</v>
      </c>
      <c r="S100" s="92"/>
      <c r="T100" s="19">
        <f>IF(S100="",0,((400/S100)-Stammdaten!$D$23)/Stammdaten!$E$23)</f>
        <v>0</v>
      </c>
      <c r="U100" s="55"/>
      <c r="V100" s="19">
        <f>IF(U100="",0,(SQRT(U100)-Stammdaten!$D$25)/Stammdaten!$E$25)</f>
        <v>0</v>
      </c>
      <c r="W100" s="55"/>
      <c r="X100" s="19">
        <f>IF(W100="",0,(SQRT(W100)-Stammdaten!$D$27)/Stammdaten!$E$27)</f>
        <v>0</v>
      </c>
      <c r="Y100" s="55"/>
      <c r="Z100" s="19">
        <f>IF(Y100="",0,(SQRT(Y100)-Stammdaten!$D$29)/Stammdaten!$E$29)</f>
        <v>0</v>
      </c>
      <c r="AA100" s="55"/>
      <c r="AB100" s="19">
        <f>IF(AA100="",0,(SQRT(AA100)-Stammdaten!$D$32)/Stammdaten!$E$32)</f>
        <v>0</v>
      </c>
      <c r="AC100" s="55"/>
      <c r="AD100" s="19">
        <f>IF(AC100="",0,(SQRT(AC100)-Stammdaten!$D$33)/Stammdaten!$E$33)</f>
        <v>0</v>
      </c>
      <c r="AE100" s="55"/>
      <c r="AF100" s="19">
        <f>IF(AE100="",0,(SQRT(AE100)-Stammdaten!$D$34)/Stammdaten!$E$34)</f>
        <v>0</v>
      </c>
    </row>
    <row r="101" spans="1:32" ht="15">
      <c r="A101" s="52"/>
      <c r="B101" s="53"/>
      <c r="C101" s="85"/>
      <c r="D101" s="54"/>
      <c r="E101" s="96"/>
      <c r="F101" s="100">
        <f>IF(E101="",0,(($E$8/(E101)-Stammdaten!$D$5)/Stammdaten!$E$5))</f>
        <v>0</v>
      </c>
      <c r="G101" s="92"/>
      <c r="H101" s="100">
        <f>IF(G101="",0,(($G$8/(G101)-Stammdaten!$D$6)/Stammdaten!$E$6))</f>
        <v>0</v>
      </c>
      <c r="I101" s="92"/>
      <c r="J101" s="76">
        <f>IF(I101="",0,(($I$8/(I101)-Stammdaten!$D$7)/Stammdaten!$E$7))</f>
        <v>0</v>
      </c>
      <c r="K101" s="92"/>
      <c r="L101" s="76">
        <f>IF(K101="",0,(($K$8/(K101)-Stammdaten!$D$10)/Stammdaten!$E$10))</f>
        <v>0</v>
      </c>
      <c r="M101" s="56"/>
      <c r="N101" s="57"/>
      <c r="O101" s="92"/>
      <c r="P101" s="19">
        <f>IF(O101="",0,((200/O101)-Stammdaten!$D$21)/Stammdaten!$E$21)</f>
        <v>0</v>
      </c>
      <c r="Q101" s="92"/>
      <c r="R101" s="19">
        <f>IF(Q101="",0,((300/Q101)-Stammdaten!$D$22)/Stammdaten!$E$22)</f>
        <v>0</v>
      </c>
      <c r="S101" s="92"/>
      <c r="T101" s="19">
        <f>IF(S101="",0,((400/S101)-Stammdaten!$D$23)/Stammdaten!$E$23)</f>
        <v>0</v>
      </c>
      <c r="U101" s="55"/>
      <c r="V101" s="19">
        <f>IF(U101="",0,(SQRT(U101)-Stammdaten!$D$25)/Stammdaten!$E$25)</f>
        <v>0</v>
      </c>
      <c r="W101" s="55"/>
      <c r="X101" s="19">
        <f>IF(W101="",0,(SQRT(W101)-Stammdaten!$D$27)/Stammdaten!$E$27)</f>
        <v>0</v>
      </c>
      <c r="Y101" s="55"/>
      <c r="Z101" s="19">
        <f>IF(Y101="",0,(SQRT(Y101)-Stammdaten!$D$29)/Stammdaten!$E$29)</f>
        <v>0</v>
      </c>
      <c r="AA101" s="55"/>
      <c r="AB101" s="19">
        <f>IF(AA101="",0,(SQRT(AA101)-Stammdaten!$D$32)/Stammdaten!$E$32)</f>
        <v>0</v>
      </c>
      <c r="AC101" s="55"/>
      <c r="AD101" s="19">
        <f>IF(AC101="",0,(SQRT(AC101)-Stammdaten!$D$33)/Stammdaten!$E$33)</f>
        <v>0</v>
      </c>
      <c r="AE101" s="55"/>
      <c r="AF101" s="19">
        <f>IF(AE101="",0,(SQRT(AE101)-Stammdaten!$D$34)/Stammdaten!$E$34)</f>
        <v>0</v>
      </c>
    </row>
    <row r="102" spans="1:32" ht="15">
      <c r="A102" s="52"/>
      <c r="B102" s="53"/>
      <c r="C102" s="85"/>
      <c r="D102" s="54"/>
      <c r="E102" s="96"/>
      <c r="F102" s="100">
        <f>IF(E102="",0,(($E$8/(E102)-Stammdaten!$D$5)/Stammdaten!$E$5))</f>
        <v>0</v>
      </c>
      <c r="G102" s="92"/>
      <c r="H102" s="100">
        <f>IF(G102="",0,(($G$8/(G102)-Stammdaten!$D$6)/Stammdaten!$E$6))</f>
        <v>0</v>
      </c>
      <c r="I102" s="92"/>
      <c r="J102" s="76">
        <f>IF(I102="",0,(($I$8/(I102)-Stammdaten!$D$7)/Stammdaten!$E$7))</f>
        <v>0</v>
      </c>
      <c r="K102" s="92"/>
      <c r="L102" s="76">
        <f>IF(K102="",0,(($K$8/(K102)-Stammdaten!$D$10)/Stammdaten!$E$10))</f>
        <v>0</v>
      </c>
      <c r="M102" s="56"/>
      <c r="N102" s="57"/>
      <c r="O102" s="92"/>
      <c r="P102" s="19">
        <f>IF(O102="",0,((200/O102)-Stammdaten!$D$21)/Stammdaten!$E$21)</f>
        <v>0</v>
      </c>
      <c r="Q102" s="92"/>
      <c r="R102" s="19">
        <f>IF(Q102="",0,((300/Q102)-Stammdaten!$D$22)/Stammdaten!$E$22)</f>
        <v>0</v>
      </c>
      <c r="S102" s="92"/>
      <c r="T102" s="19">
        <f>IF(S102="",0,((400/S102)-Stammdaten!$D$23)/Stammdaten!$E$23)</f>
        <v>0</v>
      </c>
      <c r="U102" s="55"/>
      <c r="V102" s="19">
        <f>IF(U102="",0,(SQRT(U102)-Stammdaten!$D$25)/Stammdaten!$E$25)</f>
        <v>0</v>
      </c>
      <c r="W102" s="55"/>
      <c r="X102" s="19">
        <f>IF(W102="",0,(SQRT(W102)-Stammdaten!$D$27)/Stammdaten!$E$27)</f>
        <v>0</v>
      </c>
      <c r="Y102" s="55"/>
      <c r="Z102" s="19">
        <f>IF(Y102="",0,(SQRT(Y102)-Stammdaten!$D$29)/Stammdaten!$E$29)</f>
        <v>0</v>
      </c>
      <c r="AA102" s="55"/>
      <c r="AB102" s="19">
        <f>IF(AA102="",0,(SQRT(AA102)-Stammdaten!$D$32)/Stammdaten!$E$32)</f>
        <v>0</v>
      </c>
      <c r="AC102" s="55"/>
      <c r="AD102" s="19">
        <f>IF(AC102="",0,(SQRT(AC102)-Stammdaten!$D$33)/Stammdaten!$E$33)</f>
        <v>0</v>
      </c>
      <c r="AE102" s="55"/>
      <c r="AF102" s="19">
        <f>IF(AE102="",0,(SQRT(AE102)-Stammdaten!$D$34)/Stammdaten!$E$34)</f>
        <v>0</v>
      </c>
    </row>
    <row r="103" spans="1:32" ht="15">
      <c r="A103" s="52"/>
      <c r="B103" s="53"/>
      <c r="C103" s="85"/>
      <c r="D103" s="54"/>
      <c r="E103" s="96"/>
      <c r="F103" s="100">
        <f>IF(E103="",0,(($E$8/(E103)-Stammdaten!$D$5)/Stammdaten!$E$5))</f>
        <v>0</v>
      </c>
      <c r="G103" s="92"/>
      <c r="H103" s="100">
        <f>IF(G103="",0,(($G$8/(G103)-Stammdaten!$D$6)/Stammdaten!$E$6))</f>
        <v>0</v>
      </c>
      <c r="I103" s="92"/>
      <c r="J103" s="76">
        <f>IF(I103="",0,(($I$8/(I103)-Stammdaten!$D$7)/Stammdaten!$E$7))</f>
        <v>0</v>
      </c>
      <c r="K103" s="92"/>
      <c r="L103" s="76">
        <f>IF(K103="",0,(($K$8/(K103)-Stammdaten!$D$10)/Stammdaten!$E$10))</f>
        <v>0</v>
      </c>
      <c r="M103" s="56"/>
      <c r="N103" s="57"/>
      <c r="O103" s="92"/>
      <c r="P103" s="19">
        <f>IF(O103="",0,((200/O103)-Stammdaten!$D$21)/Stammdaten!$E$21)</f>
        <v>0</v>
      </c>
      <c r="Q103" s="92"/>
      <c r="R103" s="19">
        <f>IF(Q103="",0,((300/Q103)-Stammdaten!$D$22)/Stammdaten!$E$22)</f>
        <v>0</v>
      </c>
      <c r="S103" s="92"/>
      <c r="T103" s="19">
        <f>IF(S103="",0,((400/S103)-Stammdaten!$D$23)/Stammdaten!$E$23)</f>
        <v>0</v>
      </c>
      <c r="U103" s="55"/>
      <c r="V103" s="19">
        <f>IF(U103="",0,(SQRT(U103)-Stammdaten!$D$25)/Stammdaten!$E$25)</f>
        <v>0</v>
      </c>
      <c r="W103" s="55"/>
      <c r="X103" s="19">
        <f>IF(W103="",0,(SQRT(W103)-Stammdaten!$D$27)/Stammdaten!$E$27)</f>
        <v>0</v>
      </c>
      <c r="Y103" s="55"/>
      <c r="Z103" s="19">
        <f>IF(Y103="",0,(SQRT(Y103)-Stammdaten!$D$29)/Stammdaten!$E$29)</f>
        <v>0</v>
      </c>
      <c r="AA103" s="55"/>
      <c r="AB103" s="19">
        <f>IF(AA103="",0,(SQRT(AA103)-Stammdaten!$D$32)/Stammdaten!$E$32)</f>
        <v>0</v>
      </c>
      <c r="AC103" s="55"/>
      <c r="AD103" s="19">
        <f>IF(AC103="",0,(SQRT(AC103)-Stammdaten!$D$33)/Stammdaten!$E$33)</f>
        <v>0</v>
      </c>
      <c r="AE103" s="55"/>
      <c r="AF103" s="19">
        <f>IF(AE103="",0,(SQRT(AE103)-Stammdaten!$D$34)/Stammdaten!$E$34)</f>
        <v>0</v>
      </c>
    </row>
    <row r="104" spans="1:32" ht="15">
      <c r="A104" s="52"/>
      <c r="B104" s="53"/>
      <c r="C104" s="85"/>
      <c r="D104" s="54"/>
      <c r="E104" s="96"/>
      <c r="F104" s="100">
        <f>IF(E104="",0,(($E$8/(E104)-Stammdaten!$D$5)/Stammdaten!$E$5))</f>
        <v>0</v>
      </c>
      <c r="G104" s="92"/>
      <c r="H104" s="100">
        <f>IF(G104="",0,(($G$8/(G104)-Stammdaten!$D$6)/Stammdaten!$E$6))</f>
        <v>0</v>
      </c>
      <c r="I104" s="92"/>
      <c r="J104" s="76">
        <f>IF(I104="",0,(($I$8/(I104)-Stammdaten!$D$7)/Stammdaten!$E$7))</f>
        <v>0</v>
      </c>
      <c r="K104" s="92"/>
      <c r="L104" s="76">
        <f>IF(K104="",0,(($K$8/(K104)-Stammdaten!$D$10)/Stammdaten!$E$10))</f>
        <v>0</v>
      </c>
      <c r="M104" s="56"/>
      <c r="N104" s="57"/>
      <c r="O104" s="92"/>
      <c r="P104" s="19">
        <f>IF(O104="",0,((200/O104)-Stammdaten!$D$21)/Stammdaten!$E$21)</f>
        <v>0</v>
      </c>
      <c r="Q104" s="92"/>
      <c r="R104" s="19">
        <f>IF(Q104="",0,((300/Q104)-Stammdaten!$D$22)/Stammdaten!$E$22)</f>
        <v>0</v>
      </c>
      <c r="S104" s="92"/>
      <c r="T104" s="19">
        <f>IF(S104="",0,((400/S104)-Stammdaten!$D$23)/Stammdaten!$E$23)</f>
        <v>0</v>
      </c>
      <c r="U104" s="55"/>
      <c r="V104" s="19">
        <f>IF(U104="",0,(SQRT(U104)-Stammdaten!$D$25)/Stammdaten!$E$25)</f>
        <v>0</v>
      </c>
      <c r="W104" s="55"/>
      <c r="X104" s="19">
        <f>IF(W104="",0,(SQRT(W104)-Stammdaten!$D$27)/Stammdaten!$E$27)</f>
        <v>0</v>
      </c>
      <c r="Y104" s="55"/>
      <c r="Z104" s="19">
        <f>IF(Y104="",0,(SQRT(Y104)-Stammdaten!$D$29)/Stammdaten!$E$29)</f>
        <v>0</v>
      </c>
      <c r="AA104" s="55"/>
      <c r="AB104" s="19">
        <f>IF(AA104="",0,(SQRT(AA104)-Stammdaten!$D$32)/Stammdaten!$E$32)</f>
        <v>0</v>
      </c>
      <c r="AC104" s="55"/>
      <c r="AD104" s="19">
        <f>IF(AC104="",0,(SQRT(AC104)-Stammdaten!$D$33)/Stammdaten!$E$33)</f>
        <v>0</v>
      </c>
      <c r="AE104" s="55"/>
      <c r="AF104" s="19">
        <f>IF(AE104="",0,(SQRT(AE104)-Stammdaten!$D$34)/Stammdaten!$E$34)</f>
        <v>0</v>
      </c>
    </row>
    <row r="105" spans="1:32" ht="15">
      <c r="A105" s="52"/>
      <c r="B105" s="53"/>
      <c r="C105" s="85"/>
      <c r="D105" s="54"/>
      <c r="E105" s="96"/>
      <c r="F105" s="100">
        <f>IF(E105="",0,(($E$8/(E105)-Stammdaten!$D$5)/Stammdaten!$E$5))</f>
        <v>0</v>
      </c>
      <c r="G105" s="92"/>
      <c r="H105" s="100">
        <f>IF(G105="",0,(($G$8/(G105)-Stammdaten!$D$6)/Stammdaten!$E$6))</f>
        <v>0</v>
      </c>
      <c r="I105" s="92"/>
      <c r="J105" s="76">
        <f>IF(I105="",0,(($I$8/(I105)-Stammdaten!$D$7)/Stammdaten!$E$7))</f>
        <v>0</v>
      </c>
      <c r="K105" s="92"/>
      <c r="L105" s="76">
        <f>IF(K105="",0,(($K$8/(K105)-Stammdaten!$D$10)/Stammdaten!$E$10))</f>
        <v>0</v>
      </c>
      <c r="M105" s="56"/>
      <c r="N105" s="57"/>
      <c r="O105" s="92"/>
      <c r="P105" s="19">
        <f>IF(O105="",0,((200/O105)-Stammdaten!$D$21)/Stammdaten!$E$21)</f>
        <v>0</v>
      </c>
      <c r="Q105" s="92"/>
      <c r="R105" s="19">
        <f>IF(Q105="",0,((300/Q105)-Stammdaten!$D$22)/Stammdaten!$E$22)</f>
        <v>0</v>
      </c>
      <c r="S105" s="92"/>
      <c r="T105" s="19">
        <f>IF(S105="",0,((400/S105)-Stammdaten!$D$23)/Stammdaten!$E$23)</f>
        <v>0</v>
      </c>
      <c r="U105" s="55"/>
      <c r="V105" s="19">
        <f>IF(U105="",0,(SQRT(U105)-Stammdaten!$D$25)/Stammdaten!$E$25)</f>
        <v>0</v>
      </c>
      <c r="W105" s="55"/>
      <c r="X105" s="19">
        <f>IF(W105="",0,(SQRT(W105)-Stammdaten!$D$27)/Stammdaten!$E$27)</f>
        <v>0</v>
      </c>
      <c r="Y105" s="55"/>
      <c r="Z105" s="19">
        <f>IF(Y105="",0,(SQRT(Y105)-Stammdaten!$D$29)/Stammdaten!$E$29)</f>
        <v>0</v>
      </c>
      <c r="AA105" s="55"/>
      <c r="AB105" s="19">
        <f>IF(AA105="",0,(SQRT(AA105)-Stammdaten!$D$32)/Stammdaten!$E$32)</f>
        <v>0</v>
      </c>
      <c r="AC105" s="55"/>
      <c r="AD105" s="19">
        <f>IF(AC105="",0,(SQRT(AC105)-Stammdaten!$D$33)/Stammdaten!$E$33)</f>
        <v>0</v>
      </c>
      <c r="AE105" s="55"/>
      <c r="AF105" s="19">
        <f>IF(AE105="",0,(SQRT(AE105)-Stammdaten!$D$34)/Stammdaten!$E$34)</f>
        <v>0</v>
      </c>
    </row>
    <row r="106" spans="1:32" ht="15">
      <c r="A106" s="52"/>
      <c r="B106" s="53"/>
      <c r="C106" s="85"/>
      <c r="D106" s="54"/>
      <c r="E106" s="96"/>
      <c r="F106" s="100">
        <f>IF(E106="",0,(($E$8/(E106)-Stammdaten!$D$5)/Stammdaten!$E$5))</f>
        <v>0</v>
      </c>
      <c r="G106" s="92"/>
      <c r="H106" s="100">
        <f>IF(G106="",0,(($G$8/(G106)-Stammdaten!$D$6)/Stammdaten!$E$6))</f>
        <v>0</v>
      </c>
      <c r="I106" s="92"/>
      <c r="J106" s="76">
        <f>IF(I106="",0,(($I$8/(I106)-Stammdaten!$D$7)/Stammdaten!$E$7))</f>
        <v>0</v>
      </c>
      <c r="K106" s="92"/>
      <c r="L106" s="76">
        <f>IF(K106="",0,(($K$8/(K106)-Stammdaten!$D$10)/Stammdaten!$E$10))</f>
        <v>0</v>
      </c>
      <c r="M106" s="56"/>
      <c r="N106" s="57"/>
      <c r="O106" s="92"/>
      <c r="P106" s="19">
        <f>IF(O106="",0,((200/O106)-Stammdaten!$D$21)/Stammdaten!$E$21)</f>
        <v>0</v>
      </c>
      <c r="Q106" s="92"/>
      <c r="R106" s="19">
        <f>IF(Q106="",0,((300/Q106)-Stammdaten!$D$22)/Stammdaten!$E$22)</f>
        <v>0</v>
      </c>
      <c r="S106" s="92"/>
      <c r="T106" s="19">
        <f>IF(S106="",0,((400/S106)-Stammdaten!$D$23)/Stammdaten!$E$23)</f>
        <v>0</v>
      </c>
      <c r="U106" s="55"/>
      <c r="V106" s="19">
        <f>IF(U106="",0,(SQRT(U106)-Stammdaten!$D$25)/Stammdaten!$E$25)</f>
        <v>0</v>
      </c>
      <c r="W106" s="55"/>
      <c r="X106" s="19">
        <f>IF(W106="",0,(SQRT(W106)-Stammdaten!$D$27)/Stammdaten!$E$27)</f>
        <v>0</v>
      </c>
      <c r="Y106" s="55"/>
      <c r="Z106" s="19">
        <f>IF(Y106="",0,(SQRT(Y106)-Stammdaten!$D$29)/Stammdaten!$E$29)</f>
        <v>0</v>
      </c>
      <c r="AA106" s="55"/>
      <c r="AB106" s="19">
        <f>IF(AA106="",0,(SQRT(AA106)-Stammdaten!$D$32)/Stammdaten!$E$32)</f>
        <v>0</v>
      </c>
      <c r="AC106" s="55"/>
      <c r="AD106" s="19">
        <f>IF(AC106="",0,(SQRT(AC106)-Stammdaten!$D$33)/Stammdaten!$E$33)</f>
        <v>0</v>
      </c>
      <c r="AE106" s="55"/>
      <c r="AF106" s="19">
        <f>IF(AE106="",0,(SQRT(AE106)-Stammdaten!$D$34)/Stammdaten!$E$34)</f>
        <v>0</v>
      </c>
    </row>
    <row r="107" spans="1:32" ht="15">
      <c r="A107" s="52"/>
      <c r="B107" s="53"/>
      <c r="C107" s="85"/>
      <c r="D107" s="54"/>
      <c r="E107" s="96"/>
      <c r="F107" s="100">
        <f>IF(E107="",0,(($E$8/(E107)-Stammdaten!$D$5)/Stammdaten!$E$5))</f>
        <v>0</v>
      </c>
      <c r="G107" s="92"/>
      <c r="H107" s="100">
        <f>IF(G107="",0,(($G$8/(G107)-Stammdaten!$D$6)/Stammdaten!$E$6))</f>
        <v>0</v>
      </c>
      <c r="I107" s="92"/>
      <c r="J107" s="76">
        <f>IF(I107="",0,(($I$8/(I107)-Stammdaten!$D$7)/Stammdaten!$E$7))</f>
        <v>0</v>
      </c>
      <c r="K107" s="92"/>
      <c r="L107" s="76">
        <f>IF(K107="",0,(($K$8/(K107)-Stammdaten!$D$10)/Stammdaten!$E$10))</f>
        <v>0</v>
      </c>
      <c r="M107" s="56"/>
      <c r="N107" s="57"/>
      <c r="O107" s="92"/>
      <c r="P107" s="19">
        <f>IF(O107="",0,((200/O107)-Stammdaten!$D$21)/Stammdaten!$E$21)</f>
        <v>0</v>
      </c>
      <c r="Q107" s="92"/>
      <c r="R107" s="19">
        <f>IF(Q107="",0,((300/Q107)-Stammdaten!$D$22)/Stammdaten!$E$22)</f>
        <v>0</v>
      </c>
      <c r="S107" s="92"/>
      <c r="T107" s="19">
        <f>IF(S107="",0,((400/S107)-Stammdaten!$D$23)/Stammdaten!$E$23)</f>
        <v>0</v>
      </c>
      <c r="U107" s="55"/>
      <c r="V107" s="19">
        <f>IF(U107="",0,(SQRT(U107)-Stammdaten!$D$25)/Stammdaten!$E$25)</f>
        <v>0</v>
      </c>
      <c r="W107" s="55"/>
      <c r="X107" s="19">
        <f>IF(W107="",0,(SQRT(W107)-Stammdaten!$D$27)/Stammdaten!$E$27)</f>
        <v>0</v>
      </c>
      <c r="Y107" s="55"/>
      <c r="Z107" s="19">
        <f>IF(Y107="",0,(SQRT(Y107)-Stammdaten!$D$29)/Stammdaten!$E$29)</f>
        <v>0</v>
      </c>
      <c r="AA107" s="55"/>
      <c r="AB107" s="19">
        <f>IF(AA107="",0,(SQRT(AA107)-Stammdaten!$D$32)/Stammdaten!$E$32)</f>
        <v>0</v>
      </c>
      <c r="AC107" s="55"/>
      <c r="AD107" s="19">
        <f>IF(AC107="",0,(SQRT(AC107)-Stammdaten!$D$33)/Stammdaten!$E$33)</f>
        <v>0</v>
      </c>
      <c r="AE107" s="55"/>
      <c r="AF107" s="19">
        <f>IF(AE107="",0,(SQRT(AE107)-Stammdaten!$D$34)/Stammdaten!$E$34)</f>
        <v>0</v>
      </c>
    </row>
    <row r="108" spans="1:32" ht="15">
      <c r="A108" s="52"/>
      <c r="B108" s="53"/>
      <c r="C108" s="85"/>
      <c r="D108" s="54"/>
      <c r="E108" s="96"/>
      <c r="F108" s="100">
        <f>IF(E108="",0,(($E$8/(E108)-Stammdaten!$D$5)/Stammdaten!$E$5))</f>
        <v>0</v>
      </c>
      <c r="G108" s="92"/>
      <c r="H108" s="100">
        <f>IF(G108="",0,(($G$8/(G108)-Stammdaten!$D$6)/Stammdaten!$E$6))</f>
        <v>0</v>
      </c>
      <c r="I108" s="92"/>
      <c r="J108" s="76">
        <f>IF(I108="",0,(($I$8/(I108)-Stammdaten!$D$7)/Stammdaten!$E$7))</f>
        <v>0</v>
      </c>
      <c r="K108" s="92"/>
      <c r="L108" s="76">
        <f>IF(K108="",0,(($K$8/(K108)-Stammdaten!$D$10)/Stammdaten!$E$10))</f>
        <v>0</v>
      </c>
      <c r="M108" s="56"/>
      <c r="N108" s="57"/>
      <c r="O108" s="92"/>
      <c r="P108" s="19">
        <f>IF(O108="",0,((200/O108)-Stammdaten!$D$21)/Stammdaten!$E$21)</f>
        <v>0</v>
      </c>
      <c r="Q108" s="92"/>
      <c r="R108" s="19">
        <f>IF(Q108="",0,((300/Q108)-Stammdaten!$D$22)/Stammdaten!$E$22)</f>
        <v>0</v>
      </c>
      <c r="S108" s="92"/>
      <c r="T108" s="19">
        <f>IF(S108="",0,((400/S108)-Stammdaten!$D$23)/Stammdaten!$E$23)</f>
        <v>0</v>
      </c>
      <c r="U108" s="55"/>
      <c r="V108" s="19">
        <f>IF(U108="",0,(SQRT(U108)-Stammdaten!$D$25)/Stammdaten!$E$25)</f>
        <v>0</v>
      </c>
      <c r="W108" s="55"/>
      <c r="X108" s="19">
        <f>IF(W108="",0,(SQRT(W108)-Stammdaten!$D$27)/Stammdaten!$E$27)</f>
        <v>0</v>
      </c>
      <c r="Y108" s="55"/>
      <c r="Z108" s="19">
        <f>IF(Y108="",0,(SQRT(Y108)-Stammdaten!$D$29)/Stammdaten!$E$29)</f>
        <v>0</v>
      </c>
      <c r="AA108" s="55"/>
      <c r="AB108" s="19">
        <f>IF(AA108="",0,(SQRT(AA108)-Stammdaten!$D$32)/Stammdaten!$E$32)</f>
        <v>0</v>
      </c>
      <c r="AC108" s="55"/>
      <c r="AD108" s="19">
        <f>IF(AC108="",0,(SQRT(AC108)-Stammdaten!$D$33)/Stammdaten!$E$33)</f>
        <v>0</v>
      </c>
      <c r="AE108" s="55"/>
      <c r="AF108" s="19">
        <f>IF(AE108="",0,(SQRT(AE108)-Stammdaten!$D$34)/Stammdaten!$E$34)</f>
        <v>0</v>
      </c>
    </row>
    <row r="109" spans="1:32" ht="15.75" thickBot="1">
      <c r="A109" s="61"/>
      <c r="B109" s="62"/>
      <c r="C109" s="86"/>
      <c r="D109" s="63"/>
      <c r="E109" s="97"/>
      <c r="F109" s="100">
        <f>IF(E109="",0,(($E$8/(E109)-Stammdaten!$D$5)/Stammdaten!$E$5))</f>
        <v>0</v>
      </c>
      <c r="G109" s="93"/>
      <c r="H109" s="100">
        <f>IF(G109="",0,(($G$8/(G109)-Stammdaten!$D$6)/Stammdaten!$E$6))</f>
        <v>0</v>
      </c>
      <c r="I109" s="93"/>
      <c r="J109" s="76">
        <f>IF(I109="",0,(($I$8/(I109)-Stammdaten!$D$7)/Stammdaten!$E$7))</f>
        <v>0</v>
      </c>
      <c r="K109" s="93"/>
      <c r="L109" s="76">
        <f>IF(K109="",0,(($K$8/(K109)-Stammdaten!$D$10)/Stammdaten!$E$10))</f>
        <v>0</v>
      </c>
      <c r="M109" s="65"/>
      <c r="N109" s="66"/>
      <c r="O109" s="93"/>
      <c r="P109" s="40">
        <f>IF(O109="",0,((200/O109)-Stammdaten!$D$21)/Stammdaten!$E$21)</f>
        <v>0</v>
      </c>
      <c r="Q109" s="93"/>
      <c r="R109" s="40">
        <f>IF(Q109="",0,((300/Q109)-Stammdaten!$D$22)/Stammdaten!$E$22)</f>
        <v>0</v>
      </c>
      <c r="S109" s="93"/>
      <c r="T109" s="40">
        <f>IF(S109="",0,((400/S109)-Stammdaten!$D$23)/Stammdaten!$E$23)</f>
        <v>0</v>
      </c>
      <c r="U109" s="64"/>
      <c r="V109" s="40">
        <f>IF(U109="",0,(SQRT(U109)-Stammdaten!$D$25)/Stammdaten!$E$25)</f>
        <v>0</v>
      </c>
      <c r="W109" s="64"/>
      <c r="X109" s="40">
        <f>IF(W109="",0,(SQRT(W109)-Stammdaten!$D$27)/Stammdaten!$E$27)</f>
        <v>0</v>
      </c>
      <c r="Y109" s="64"/>
      <c r="Z109" s="40">
        <f>IF(Y109="",0,(SQRT(Y109)-Stammdaten!$D$29)/Stammdaten!$E$29)</f>
        <v>0</v>
      </c>
      <c r="AA109" s="64"/>
      <c r="AB109" s="40">
        <f>IF(AA109="",0,(SQRT(AA109)-Stammdaten!$D$32)/Stammdaten!$E$32)</f>
        <v>0</v>
      </c>
      <c r="AC109" s="64"/>
      <c r="AD109" s="40">
        <f>IF(AC109="",0,(SQRT(AC109)-Stammdaten!$D$33)/Stammdaten!$E$33)</f>
        <v>0</v>
      </c>
      <c r="AE109" s="64"/>
      <c r="AF109" s="40">
        <f>IF(AE109="",0,(SQRT(AE109)-Stammdaten!$D$34)/Stammdaten!$E$34)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">
      <selection activeCell="U15" sqref="U15"/>
    </sheetView>
  </sheetViews>
  <sheetFormatPr defaultColWidth="11.421875" defaultRowHeight="15"/>
  <cols>
    <col min="1" max="1" width="13.140625" style="3" customWidth="1"/>
    <col min="2" max="2" width="12.140625" style="3" customWidth="1"/>
    <col min="3" max="3" width="8.8515625" style="1" customWidth="1"/>
    <col min="4" max="4" width="28.28125" style="3" customWidth="1"/>
    <col min="5" max="6" width="7.00390625" style="0" customWidth="1"/>
    <col min="7" max="10" width="7.00390625" style="0" hidden="1" customWidth="1"/>
    <col min="11" max="11" width="9.140625" style="0" customWidth="1"/>
    <col min="12" max="12" width="7.00390625" style="0" customWidth="1"/>
    <col min="13" max="14" width="7.00390625" style="0" hidden="1" customWidth="1"/>
    <col min="15" max="16" width="7.00390625" style="0" customWidth="1"/>
    <col min="17" max="20" width="7.00390625" style="0" hidden="1" customWidth="1"/>
    <col min="21" max="24" width="7.00390625" style="0" customWidth="1"/>
    <col min="25" max="30" width="7.00390625" style="0" hidden="1" customWidth="1"/>
    <col min="31" max="32" width="7.00390625" style="0" customWidth="1"/>
    <col min="33" max="33" width="9.28125" style="0" customWidth="1"/>
  </cols>
  <sheetData>
    <row r="1" ht="18.75" customHeight="1">
      <c r="A1" s="24" t="s">
        <v>43</v>
      </c>
    </row>
    <row r="3" spans="1:2" ht="15">
      <c r="A3" s="103" t="s">
        <v>124</v>
      </c>
      <c r="B3" s="103" t="s">
        <v>125</v>
      </c>
    </row>
    <row r="4" spans="1:4" ht="15" customHeight="1">
      <c r="A4" s="103"/>
      <c r="B4" s="103"/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41"/>
      <c r="B7" s="42"/>
      <c r="C7" s="2"/>
      <c r="D7" s="42"/>
      <c r="E7" s="145" t="s">
        <v>45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45" t="s">
        <v>46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7"/>
    </row>
    <row r="8" spans="1:32" ht="15.75" thickBot="1">
      <c r="A8" s="43" t="s">
        <v>36</v>
      </c>
      <c r="B8" s="44" t="s">
        <v>37</v>
      </c>
      <c r="C8" s="45" t="s">
        <v>38</v>
      </c>
      <c r="D8" s="46" t="s">
        <v>39</v>
      </c>
      <c r="E8" s="47">
        <v>50</v>
      </c>
      <c r="F8" s="48" t="s">
        <v>0</v>
      </c>
      <c r="G8" s="47">
        <v>75</v>
      </c>
      <c r="H8" s="48" t="s">
        <v>0</v>
      </c>
      <c r="I8" s="47">
        <v>100</v>
      </c>
      <c r="J8" s="48" t="s">
        <v>0</v>
      </c>
      <c r="K8" s="47">
        <v>800</v>
      </c>
      <c r="L8" s="48" t="s">
        <v>0</v>
      </c>
      <c r="M8" s="49">
        <v>1000</v>
      </c>
      <c r="N8" s="50" t="s">
        <v>0</v>
      </c>
      <c r="O8" s="143" t="s">
        <v>40</v>
      </c>
      <c r="P8" s="144"/>
      <c r="Q8" s="143" t="s">
        <v>42</v>
      </c>
      <c r="R8" s="144"/>
      <c r="S8" s="143" t="s">
        <v>41</v>
      </c>
      <c r="T8" s="144"/>
      <c r="U8" s="143" t="s">
        <v>14</v>
      </c>
      <c r="V8" s="144"/>
      <c r="W8" s="143" t="s">
        <v>16</v>
      </c>
      <c r="X8" s="144"/>
      <c r="Y8" s="143" t="s">
        <v>18</v>
      </c>
      <c r="Z8" s="144"/>
      <c r="AA8" s="143" t="s">
        <v>21</v>
      </c>
      <c r="AB8" s="144"/>
      <c r="AC8" s="143" t="s">
        <v>22</v>
      </c>
      <c r="AD8" s="144"/>
      <c r="AE8" s="143" t="s">
        <v>47</v>
      </c>
      <c r="AF8" s="144"/>
    </row>
    <row r="9" spans="1:35" ht="15.75">
      <c r="A9" s="155" t="s">
        <v>126</v>
      </c>
      <c r="B9" s="155" t="s">
        <v>127</v>
      </c>
      <c r="C9" s="155">
        <v>2004</v>
      </c>
      <c r="D9" s="155" t="s">
        <v>172</v>
      </c>
      <c r="E9" s="89"/>
      <c r="F9" s="73">
        <f>IF(E9="",0,(($E$8/(E9)-Stammdaten!$D$5)/Stammdaten!$E$5))</f>
        <v>0</v>
      </c>
      <c r="G9" s="89"/>
      <c r="H9" s="73">
        <f>IF(G9="",0,(($G$8/(G9)-Stammdaten!$D$6)/Stammdaten!$E$6))</f>
        <v>0</v>
      </c>
      <c r="I9" s="90"/>
      <c r="J9" s="76">
        <f>IF(I9="",0,(($I$8/(I9)-Stammdaten!$D$7)/Stammdaten!$E$7))</f>
        <v>0</v>
      </c>
      <c r="K9" s="98"/>
      <c r="L9" s="76">
        <f>IF(K9="",0,(($K$8/(K9)-Stammdaten!$D$10)/Stammdaten!$E$10))</f>
        <v>0</v>
      </c>
      <c r="M9" s="74"/>
      <c r="N9" s="75"/>
      <c r="O9" s="116">
        <v>30.18</v>
      </c>
      <c r="P9" s="73">
        <f>IF(O9="",0,((200/O9)-Stammdaten!$D$21)/Stammdaten!$E$21)</f>
        <v>902.69855613792</v>
      </c>
      <c r="Q9" s="99"/>
      <c r="R9" s="73">
        <f>IF(Q9="",0,((300/Q9)-Stammdaten!$D$22)/Stammdaten!$E$22)</f>
        <v>0</v>
      </c>
      <c r="S9" s="99"/>
      <c r="T9" s="73">
        <f>IF(S9="",0,((400/S9)-Stammdaten!$D$23)/Stammdaten!$E$23)</f>
        <v>0</v>
      </c>
      <c r="U9" s="71"/>
      <c r="V9" s="73">
        <f>IF(U9="",0,(SQRT(U9)-Stammdaten!$D$25)/Stammdaten!$E$25)</f>
        <v>0</v>
      </c>
      <c r="W9" s="71"/>
      <c r="X9" s="73">
        <f>IF(W9="",0,(SQRT(W9)-Stammdaten!$D$27)/Stammdaten!$E$27)</f>
        <v>0</v>
      </c>
      <c r="Y9" s="71"/>
      <c r="Z9" s="73">
        <f>IF(Y9="",0,(SQRT(Y9)-Stammdaten!$D$29)/Stammdaten!$E$29)</f>
        <v>0</v>
      </c>
      <c r="AA9" s="71"/>
      <c r="AB9" s="73">
        <f>IF(AA9="",0,(SQRT(AA9)-Stammdaten!$D$32)/Stammdaten!$E$32)</f>
        <v>0</v>
      </c>
      <c r="AC9" s="71"/>
      <c r="AD9" s="36">
        <f>IF(AC9="",0,(SQRT(AC9)-Stammdaten!$D$33)/Stammdaten!$E$33)</f>
        <v>0</v>
      </c>
      <c r="AE9" s="110"/>
      <c r="AF9" s="36">
        <f>IF(AE9="",0,(SQRT(AE9)-Stammdaten!$D$34)/Stammdaten!$E$34)</f>
        <v>0</v>
      </c>
      <c r="AG9" s="156"/>
      <c r="AH9" s="157" t="s">
        <v>51</v>
      </c>
      <c r="AI9" s="158">
        <f>SUM(F9:F20)</f>
        <v>789.4282470157207</v>
      </c>
    </row>
    <row r="10" spans="1:35" ht="15.75">
      <c r="A10" s="155" t="s">
        <v>128</v>
      </c>
      <c r="B10" s="155" t="s">
        <v>129</v>
      </c>
      <c r="C10" s="155">
        <v>2004</v>
      </c>
      <c r="D10" s="155" t="s">
        <v>172</v>
      </c>
      <c r="E10" s="94"/>
      <c r="F10" s="100">
        <f>IF(E10="",0,(($E$8/(E10)-Stammdaten!$D$5)/Stammdaten!$E$5))</f>
        <v>0</v>
      </c>
      <c r="G10" s="90"/>
      <c r="H10" s="100">
        <f>IF(G10="",0,(($G$8/(G10)-Stammdaten!$D$6)/Stammdaten!$E$6))</f>
        <v>0</v>
      </c>
      <c r="I10" s="90"/>
      <c r="J10" s="76">
        <f>IF(I10="",0,(($I$8/(I10)-Stammdaten!$D$7)/Stammdaten!$E$7))</f>
        <v>0</v>
      </c>
      <c r="K10" s="90"/>
      <c r="L10" s="76">
        <f>IF(K10="",0,(($K$8/(K10)-Stammdaten!$D$10)/Stammdaten!$E$10))</f>
        <v>0</v>
      </c>
      <c r="M10" s="69"/>
      <c r="N10" s="77"/>
      <c r="O10" s="90"/>
      <c r="P10" s="76">
        <f>IF(O10="",0,((200/O10)-Stammdaten!$D$21)/Stammdaten!$E$21)</f>
        <v>0</v>
      </c>
      <c r="Q10" s="90"/>
      <c r="R10" s="76">
        <f>IF(Q10="",0,((300/Q10)-Stammdaten!$D$22)/Stammdaten!$E$22)</f>
        <v>0</v>
      </c>
      <c r="S10" s="90"/>
      <c r="T10" s="76">
        <f>IF(S10="",0,((400/S10)-Stammdaten!$D$23)/Stammdaten!$E$23)</f>
        <v>0</v>
      </c>
      <c r="U10" s="106"/>
      <c r="V10" s="76">
        <f>IF(U10="",0,(SQRT(U10)-Stammdaten!$D$25)/Stammdaten!$E$25)</f>
        <v>0</v>
      </c>
      <c r="W10" s="106"/>
      <c r="X10" s="76">
        <f>IF(W10="",0,(SQRT(W10)-Stammdaten!$D$27)/Stammdaten!$E$27)</f>
        <v>0</v>
      </c>
      <c r="Y10" s="69"/>
      <c r="Z10" s="76">
        <f>IF(Y10="",0,(SQRT(Y10)-Stammdaten!$D$29)/Stammdaten!$E$29)</f>
        <v>0</v>
      </c>
      <c r="AA10" s="69"/>
      <c r="AB10" s="76">
        <f>IF(AA10="",0,(SQRT(AA10)-Stammdaten!$D$32)/Stammdaten!$E$32)</f>
        <v>0</v>
      </c>
      <c r="AC10" s="69"/>
      <c r="AD10" s="19">
        <f>IF(AC10="",0,(SQRT(AC10)-Stammdaten!$D$33)/Stammdaten!$E$33)</f>
        <v>0</v>
      </c>
      <c r="AE10" s="106">
        <v>27</v>
      </c>
      <c r="AF10" s="19">
        <f>IF(AE10="",0,(SQRT(AE10)-Stammdaten!$D$34)/Stammdaten!$E$34)</f>
        <v>363.0380346346261</v>
      </c>
      <c r="AG10" s="156"/>
      <c r="AH10" s="157" t="s">
        <v>64</v>
      </c>
      <c r="AI10" s="158">
        <f>SUM(L9:L20)</f>
        <v>838.2755284083405</v>
      </c>
    </row>
    <row r="11" spans="1:35" ht="15.75">
      <c r="A11" s="155" t="s">
        <v>130</v>
      </c>
      <c r="B11" s="155" t="s">
        <v>131</v>
      </c>
      <c r="C11" s="155">
        <v>2004</v>
      </c>
      <c r="D11" s="155" t="s">
        <v>172</v>
      </c>
      <c r="E11" s="113">
        <v>7.79</v>
      </c>
      <c r="F11" s="100">
        <f>IF(E11="",0,(($E$8/(E11)-Stammdaten!$D$5)/Stammdaten!$E$5))</f>
        <v>411.2593220629946</v>
      </c>
      <c r="G11" s="90"/>
      <c r="H11" s="100">
        <f>IF(G11="",0,(($G$8/(G11)-Stammdaten!$D$6)/Stammdaten!$E$6))</f>
        <v>0</v>
      </c>
      <c r="I11" s="90"/>
      <c r="J11" s="76">
        <f>IF(I11="",0,(($I$8/(I11)-Stammdaten!$D$7)/Stammdaten!$E$7))</f>
        <v>0</v>
      </c>
      <c r="K11" s="90"/>
      <c r="L11" s="76">
        <f>IF(K11="",0,(($K$8/(K11)-Stammdaten!$D$10)/Stammdaten!$E$10))</f>
        <v>0</v>
      </c>
      <c r="M11" s="69"/>
      <c r="N11" s="77"/>
      <c r="O11" s="90"/>
      <c r="P11" s="76">
        <f>IF(O11="",0,((200/O11)-Stammdaten!$D$21)/Stammdaten!$E$21)</f>
        <v>0</v>
      </c>
      <c r="Q11" s="90"/>
      <c r="R11" s="76">
        <f>IF(Q11="",0,((300/Q11)-Stammdaten!$D$22)/Stammdaten!$E$22)</f>
        <v>0</v>
      </c>
      <c r="S11" s="90"/>
      <c r="T11" s="76">
        <f>IF(S11="",0,((400/S11)-Stammdaten!$D$23)/Stammdaten!$E$23)</f>
        <v>0</v>
      </c>
      <c r="U11" s="69">
        <v>1.3</v>
      </c>
      <c r="V11" s="76">
        <f>IF(U11="",0,(SQRT(U11)-Stammdaten!$D$25)/Stammdaten!$E$25)</f>
        <v>381.5815074987323</v>
      </c>
      <c r="W11" s="106">
        <v>4.1</v>
      </c>
      <c r="X11" s="76">
        <f>IF(W11="",0,(SQRT(W11)-Stammdaten!$D$27)/Stammdaten!$E$27)</f>
        <v>447.76234285175894</v>
      </c>
      <c r="Y11" s="69"/>
      <c r="Z11" s="76">
        <f>IF(Y11="",0,(SQRT(Y11)-Stammdaten!$D$29)/Stammdaten!$E$29)</f>
        <v>0</v>
      </c>
      <c r="AA11" s="69"/>
      <c r="AB11" s="76">
        <f>IF(AA11="",0,(SQRT(AA11)-Stammdaten!$D$32)/Stammdaten!$E$32)</f>
        <v>0</v>
      </c>
      <c r="AC11" s="69"/>
      <c r="AD11" s="19">
        <f>IF(AC11="",0,(SQRT(AC11)-Stammdaten!$D$33)/Stammdaten!$E$33)</f>
        <v>0</v>
      </c>
      <c r="AE11" s="55"/>
      <c r="AF11" s="19">
        <f>IF(AE11="",0,(SQRT(AE11)-Stammdaten!$D$34)/Stammdaten!$E$34)</f>
        <v>0</v>
      </c>
      <c r="AG11" s="156"/>
      <c r="AH11" s="157" t="s">
        <v>52</v>
      </c>
      <c r="AI11" s="158">
        <f>SUM(P9)</f>
        <v>902.69855613792</v>
      </c>
    </row>
    <row r="12" spans="1:35" ht="15.75">
      <c r="A12" s="155" t="s">
        <v>132</v>
      </c>
      <c r="B12" s="155" t="s">
        <v>133</v>
      </c>
      <c r="C12" s="155">
        <v>2004</v>
      </c>
      <c r="D12" s="155" t="s">
        <v>172</v>
      </c>
      <c r="E12" s="117"/>
      <c r="F12" s="100">
        <f>IF(E12="",0,(($E$8/(E12)-Stammdaten!$D$5)/Stammdaten!$E$5))</f>
        <v>0</v>
      </c>
      <c r="G12" s="91"/>
      <c r="H12" s="100">
        <f>IF(G12="",0,(($G$8/(G12)-Stammdaten!$D$6)/Stammdaten!$E$6))</f>
        <v>0</v>
      </c>
      <c r="I12" s="91"/>
      <c r="J12" s="76">
        <f>IF(I12="",0,(($I$8/(I12)-Stammdaten!$D$7)/Stammdaten!$E$7))</f>
        <v>0</v>
      </c>
      <c r="K12" s="115">
        <v>176.33</v>
      </c>
      <c r="L12" s="76">
        <f>IF(K12="",0,(($K$8/(K12)-Stammdaten!$D$10)/Stammdaten!$E$10))</f>
        <v>388.5236118066176</v>
      </c>
      <c r="M12" s="70"/>
      <c r="N12" s="78"/>
      <c r="O12" s="91" t="s">
        <v>318</v>
      </c>
      <c r="P12" s="76" t="e">
        <f>IF(O12="",0,((200/O12)-Stammdaten!$D$21)/Stammdaten!$E$21)</f>
        <v>#VALUE!</v>
      </c>
      <c r="Q12" s="91"/>
      <c r="R12" s="76">
        <f>IF(Q12="",0,((300/Q12)-Stammdaten!$D$22)/Stammdaten!$E$22)</f>
        <v>0</v>
      </c>
      <c r="S12" s="91"/>
      <c r="T12" s="76">
        <f>IF(S12="",0,((400/S12)-Stammdaten!$D$23)/Stammdaten!$E$23)</f>
        <v>0</v>
      </c>
      <c r="U12" s="112"/>
      <c r="V12" s="76">
        <f>IF(U12="",0,(SQRT(U12)-Stammdaten!$D$25)/Stammdaten!$E$25)</f>
        <v>0</v>
      </c>
      <c r="W12" s="70"/>
      <c r="X12" s="76">
        <f>IF(W12="",0,(SQRT(W12)-Stammdaten!$D$27)/Stammdaten!$E$27)</f>
        <v>0</v>
      </c>
      <c r="Y12" s="70"/>
      <c r="Z12" s="76">
        <f>IF(Y12="",0,(SQRT(Y12)-Stammdaten!$D$29)/Stammdaten!$E$29)</f>
        <v>0</v>
      </c>
      <c r="AA12" s="70"/>
      <c r="AB12" s="76">
        <f>IF(AA12="",0,(SQRT(AA12)-Stammdaten!$D$32)/Stammdaten!$E$32)</f>
        <v>0</v>
      </c>
      <c r="AC12" s="70"/>
      <c r="AD12" s="19">
        <f>IF(AC12="",0,(SQRT(AC12)-Stammdaten!$D$33)/Stammdaten!$E$33)</f>
        <v>0</v>
      </c>
      <c r="AE12" s="60"/>
      <c r="AF12" s="19">
        <f>IF(AE12="",0,(SQRT(AE12)-Stammdaten!$D$34)/Stammdaten!$E$34)</f>
        <v>0</v>
      </c>
      <c r="AG12" s="156"/>
      <c r="AH12" s="157" t="s">
        <v>53</v>
      </c>
      <c r="AI12" s="158">
        <f>SUM(V9:V20)</f>
        <v>826.4579142927369</v>
      </c>
    </row>
    <row r="13" spans="1:35" ht="15.75">
      <c r="A13" s="155" t="s">
        <v>134</v>
      </c>
      <c r="B13" s="155" t="s">
        <v>135</v>
      </c>
      <c r="C13" s="155">
        <v>2005</v>
      </c>
      <c r="D13" s="155" t="s">
        <v>172</v>
      </c>
      <c r="E13" s="94"/>
      <c r="F13" s="100">
        <f>IF(E13="",0,(($E$8/(E13)-Stammdaten!$D$5)/Stammdaten!$E$5))</f>
        <v>0</v>
      </c>
      <c r="G13" s="90"/>
      <c r="H13" s="100">
        <f>IF(G13="",0,(($G$8/(G13)-Stammdaten!$D$6)/Stammdaten!$E$6))</f>
        <v>0</v>
      </c>
      <c r="I13" s="90"/>
      <c r="J13" s="76">
        <f>IF(I13="",0,(($I$8/(I13)-Stammdaten!$D$7)/Stammdaten!$E$7))</f>
        <v>0</v>
      </c>
      <c r="K13" s="114">
        <v>162.17</v>
      </c>
      <c r="L13" s="76">
        <f>IF(K13="",0,(($K$8/(K13)-Stammdaten!$D$10)/Stammdaten!$E$10))</f>
        <v>449.7519166017229</v>
      </c>
      <c r="M13" s="69"/>
      <c r="N13" s="77"/>
      <c r="O13" s="90"/>
      <c r="P13" s="76">
        <f>IF(O13="",0,((200/O13)-Stammdaten!$D$21)/Stammdaten!$E$21)</f>
        <v>0</v>
      </c>
      <c r="Q13" s="90"/>
      <c r="R13" s="76">
        <f>IF(Q13="",0,((300/Q13)-Stammdaten!$D$22)/Stammdaten!$E$22)</f>
        <v>0</v>
      </c>
      <c r="S13" s="90"/>
      <c r="T13" s="76">
        <f>IF(S13="",0,((400/S13)-Stammdaten!$D$23)/Stammdaten!$E$23)</f>
        <v>0</v>
      </c>
      <c r="U13" s="69">
        <v>1.4</v>
      </c>
      <c r="V13" s="76">
        <f>IF(U13="",0,(SQRT(U13)-Stammdaten!$D$25)/Stammdaten!$E$25)</f>
        <v>444.8764067940046</v>
      </c>
      <c r="W13" s="106">
        <v>4.62</v>
      </c>
      <c r="X13" s="76">
        <f>IF(W13="",0,(SQRT(W13)-Stammdaten!$D$27)/Stammdaten!$E$27)</f>
        <v>507.6531375098404</v>
      </c>
      <c r="Y13" s="69"/>
      <c r="Z13" s="76">
        <f>IF(Y13="",0,(SQRT(Y13)-Stammdaten!$D$29)/Stammdaten!$E$29)</f>
        <v>0</v>
      </c>
      <c r="AA13" s="69"/>
      <c r="AB13" s="76">
        <f>IF(AA13="",0,(SQRT(AA13)-Stammdaten!$D$32)/Stammdaten!$E$32)</f>
        <v>0</v>
      </c>
      <c r="AC13" s="69"/>
      <c r="AD13" s="19">
        <f>IF(AC13="",0,(SQRT(AC13)-Stammdaten!$D$33)/Stammdaten!$E$33)</f>
        <v>0</v>
      </c>
      <c r="AE13" s="55">
        <v>37</v>
      </c>
      <c r="AF13" s="19">
        <f>IF(AE13="",0,(SQRT(AE13)-Stammdaten!$D$34)/Stammdaten!$E$34)</f>
        <v>464.4808387068901</v>
      </c>
      <c r="AG13" s="156"/>
      <c r="AH13" s="157" t="s">
        <v>54</v>
      </c>
      <c r="AI13" s="158">
        <f>SUM(X9:X20)</f>
        <v>955.4154803615993</v>
      </c>
    </row>
    <row r="14" spans="1:35" ht="15.75">
      <c r="A14" s="155" t="s">
        <v>136</v>
      </c>
      <c r="B14" s="155" t="s">
        <v>137</v>
      </c>
      <c r="C14" s="155">
        <v>2004</v>
      </c>
      <c r="D14" s="155" t="s">
        <v>172</v>
      </c>
      <c r="E14" s="113">
        <v>8.07</v>
      </c>
      <c r="F14" s="100">
        <f>IF(E14="",0,(($E$8/(E14)-Stammdaten!$D$5)/Stammdaten!$E$5))</f>
        <v>378.168924952726</v>
      </c>
      <c r="G14" s="90"/>
      <c r="H14" s="100">
        <f>IF(G14="",0,(($G$8/(G14)-Stammdaten!$D$6)/Stammdaten!$E$6))</f>
        <v>0</v>
      </c>
      <c r="I14" s="90"/>
      <c r="J14" s="76">
        <f>IF(I14="",0,(($I$8/(I14)-Stammdaten!$D$7)/Stammdaten!$E$7))</f>
        <v>0</v>
      </c>
      <c r="K14" s="90"/>
      <c r="L14" s="76">
        <f>IF(K14="",0,(($K$8/(K14)-Stammdaten!$D$10)/Stammdaten!$E$10))</f>
        <v>0</v>
      </c>
      <c r="M14" s="69"/>
      <c r="N14" s="77"/>
      <c r="O14" s="90" t="s">
        <v>318</v>
      </c>
      <c r="P14" s="76" t="e">
        <f>IF(O14="",0,((200/O14)-Stammdaten!$D$21)/Stammdaten!$E$21)</f>
        <v>#VALUE!</v>
      </c>
      <c r="Q14" s="90"/>
      <c r="R14" s="76">
        <f>IF(Q14="",0,((300/Q14)-Stammdaten!$D$22)/Stammdaten!$E$22)</f>
        <v>0</v>
      </c>
      <c r="S14" s="90"/>
      <c r="T14" s="76">
        <f>IF(S14="",0,((400/S14)-Stammdaten!$D$23)/Stammdaten!$E$23)</f>
        <v>0</v>
      </c>
      <c r="U14" s="69"/>
      <c r="V14" s="76">
        <f>IF(U14="",0,(SQRT(U14)-Stammdaten!$D$25)/Stammdaten!$E$25)</f>
        <v>0</v>
      </c>
      <c r="W14" s="69"/>
      <c r="X14" s="76">
        <f>IF(W14="",0,(SQRT(W14)-Stammdaten!$D$27)/Stammdaten!$E$27)</f>
        <v>0</v>
      </c>
      <c r="Y14" s="69"/>
      <c r="Z14" s="76">
        <f>IF(Y14="",0,(SQRT(Y14)-Stammdaten!$D$29)/Stammdaten!$E$29)</f>
        <v>0</v>
      </c>
      <c r="AA14" s="69"/>
      <c r="AB14" s="76">
        <f>IF(AA14="",0,(SQRT(AA14)-Stammdaten!$D$32)/Stammdaten!$E$32)</f>
        <v>0</v>
      </c>
      <c r="AC14" s="69"/>
      <c r="AD14" s="19">
        <f>IF(AC14="",0,(SQRT(AC14)-Stammdaten!$D$33)/Stammdaten!$E$33)</f>
        <v>0</v>
      </c>
      <c r="AE14" s="55"/>
      <c r="AF14" s="19">
        <f>IF(AE14="",0,(SQRT(AE14)-Stammdaten!$D$34)/Stammdaten!$E$34)</f>
        <v>0</v>
      </c>
      <c r="AG14" s="156"/>
      <c r="AH14" s="157" t="s">
        <v>56</v>
      </c>
      <c r="AI14" s="158">
        <f>SUM(AF9:AF20)</f>
        <v>827.5188733415162</v>
      </c>
    </row>
    <row r="15" spans="1:35" ht="15.75">
      <c r="A15" s="155" t="s">
        <v>138</v>
      </c>
      <c r="B15" s="155" t="s">
        <v>139</v>
      </c>
      <c r="C15" s="155">
        <v>2004</v>
      </c>
      <c r="D15" s="155" t="s">
        <v>172</v>
      </c>
      <c r="E15" s="94"/>
      <c r="F15" s="100">
        <f>IF(E15="",0,(($E$8/(E15)-Stammdaten!$D$5)/Stammdaten!$E$5))</f>
        <v>0</v>
      </c>
      <c r="G15" s="90"/>
      <c r="H15" s="100">
        <f>IF(G15="",0,(($G$8/(G15)-Stammdaten!$D$6)/Stammdaten!$E$6))</f>
        <v>0</v>
      </c>
      <c r="I15" s="90"/>
      <c r="J15" s="76">
        <f>IF(I15="",0,(($I$8/(I15)-Stammdaten!$D$7)/Stammdaten!$E$7))</f>
        <v>0</v>
      </c>
      <c r="K15" s="90"/>
      <c r="L15" s="76">
        <f>IF(K15="",0,(($K$8/(K15)-Stammdaten!$D$10)/Stammdaten!$E$10))</f>
        <v>0</v>
      </c>
      <c r="M15" s="69"/>
      <c r="N15" s="77"/>
      <c r="O15" s="90" t="s">
        <v>318</v>
      </c>
      <c r="P15" s="76" t="e">
        <f>IF(O15="",0,((200/O15)-Stammdaten!$D$21)/Stammdaten!$E$21)</f>
        <v>#VALUE!</v>
      </c>
      <c r="Q15" s="90"/>
      <c r="R15" s="76">
        <f>IF(Q15="",0,((300/Q15)-Stammdaten!$D$22)/Stammdaten!$E$22)</f>
        <v>0</v>
      </c>
      <c r="S15" s="90"/>
      <c r="T15" s="76">
        <f>IF(S15="",0,((400/S15)-Stammdaten!$D$23)/Stammdaten!$E$23)</f>
        <v>0</v>
      </c>
      <c r="U15" s="69"/>
      <c r="V15" s="76">
        <f>IF(U15="",0,(SQRT(U15)-Stammdaten!$D$25)/Stammdaten!$E$25)</f>
        <v>0</v>
      </c>
      <c r="W15" s="69"/>
      <c r="X15" s="76">
        <f>IF(W15="",0,(SQRT(W15)-Stammdaten!$D$27)/Stammdaten!$E$27)</f>
        <v>0</v>
      </c>
      <c r="Y15" s="69"/>
      <c r="Z15" s="76">
        <f>IF(Y15="",0,(SQRT(Y15)-Stammdaten!$D$29)/Stammdaten!$E$29)</f>
        <v>0</v>
      </c>
      <c r="AA15" s="69"/>
      <c r="AB15" s="76">
        <f>IF(AA15="",0,(SQRT(AA15)-Stammdaten!$D$32)/Stammdaten!$E$32)</f>
        <v>0</v>
      </c>
      <c r="AC15" s="69"/>
      <c r="AD15" s="19">
        <f>IF(AC15="",0,(SQRT(AC15)-Stammdaten!$D$33)/Stammdaten!$E$33)</f>
        <v>0</v>
      </c>
      <c r="AE15" s="55"/>
      <c r="AF15" s="19">
        <f>IF(AE15="",0,(SQRT(AE15)-Stammdaten!$D$34)/Stammdaten!$E$34)</f>
        <v>0</v>
      </c>
      <c r="AG15" s="156"/>
      <c r="AH15" s="157"/>
      <c r="AI15" s="159"/>
    </row>
    <row r="16" spans="1:35" ht="15">
      <c r="A16" s="121"/>
      <c r="B16" s="122"/>
      <c r="C16" s="123"/>
      <c r="D16" s="124"/>
      <c r="E16" s="96"/>
      <c r="F16" s="100">
        <f>IF(E16="",0,(($E$8/(E16)-Stammdaten!$D$5)/Stammdaten!$E$5))</f>
        <v>0</v>
      </c>
      <c r="G16" s="92"/>
      <c r="H16" s="100">
        <f>IF(G16="",0,(($G$8/(G16)-Stammdaten!$D$6)/Stammdaten!$E$6))</f>
        <v>0</v>
      </c>
      <c r="I16" s="92"/>
      <c r="J16" s="76">
        <f>IF(I16="",0,(($I$8/(I16)-Stammdaten!$D$7)/Stammdaten!$E$7))</f>
        <v>0</v>
      </c>
      <c r="K16" s="92"/>
      <c r="L16" s="76">
        <f>IF(K16="",0,(($K$8/(K16)-Stammdaten!$D$10)/Stammdaten!$E$10))</f>
        <v>0</v>
      </c>
      <c r="M16" s="56"/>
      <c r="N16" s="57"/>
      <c r="O16" s="92"/>
      <c r="P16" s="19">
        <f>IF(O16="",0,((200/O16)-Stammdaten!$D$21)/Stammdaten!$E$21)</f>
        <v>0</v>
      </c>
      <c r="Q16" s="92"/>
      <c r="R16" s="19">
        <f>IF(Q16="",0,((300/Q16)-Stammdaten!$D$22)/Stammdaten!$E$22)</f>
        <v>0</v>
      </c>
      <c r="S16" s="92"/>
      <c r="T16" s="19">
        <f>IF(S16="",0,((400/S16)-Stammdaten!$D$23)/Stammdaten!$E$23)</f>
        <v>0</v>
      </c>
      <c r="U16" s="55"/>
      <c r="V16" s="19">
        <f>IF(U16="",0,(SQRT(U16)-Stammdaten!$D$25)/Stammdaten!$E$25)</f>
        <v>0</v>
      </c>
      <c r="W16" s="55"/>
      <c r="X16" s="19">
        <f>IF(W16="",0,(SQRT(W16)-Stammdaten!$D$27)/Stammdaten!$E$27)</f>
        <v>0</v>
      </c>
      <c r="Y16" s="55"/>
      <c r="Z16" s="19">
        <f>IF(Y16="",0,(SQRT(Y16)-Stammdaten!$D$29)/Stammdaten!$E$29)</f>
        <v>0</v>
      </c>
      <c r="AA16" s="55"/>
      <c r="AB16" s="19">
        <f>IF(AA16="",0,(SQRT(AA16)-Stammdaten!$D$32)/Stammdaten!$E$32)</f>
        <v>0</v>
      </c>
      <c r="AC16" s="55"/>
      <c r="AD16" s="19">
        <f>IF(AC16="",0,(SQRT(AC16)-Stammdaten!$D$33)/Stammdaten!$E$33)</f>
        <v>0</v>
      </c>
      <c r="AE16" s="55"/>
      <c r="AF16" s="19">
        <f>IF(AE16="",0,(SQRT(AE16)-Stammdaten!$D$34)/Stammdaten!$E$34)</f>
        <v>0</v>
      </c>
      <c r="AG16" s="156"/>
      <c r="AH16" s="157" t="s">
        <v>123</v>
      </c>
      <c r="AI16" s="159">
        <f>SUM(AI9:AI15)</f>
        <v>5139.794599557834</v>
      </c>
    </row>
    <row r="17" spans="1:32" ht="15">
      <c r="A17" s="121"/>
      <c r="B17" s="122"/>
      <c r="C17" s="123"/>
      <c r="D17" s="124"/>
      <c r="E17" s="96"/>
      <c r="F17" s="100">
        <f>IF(E17="",0,(($E$8/(E17)-Stammdaten!$D$5)/Stammdaten!$E$5))</f>
        <v>0</v>
      </c>
      <c r="G17" s="92"/>
      <c r="H17" s="100">
        <f>IF(G17="",0,(($G$8/(G17)-Stammdaten!$D$6)/Stammdaten!$E$6))</f>
        <v>0</v>
      </c>
      <c r="I17" s="92"/>
      <c r="J17" s="76">
        <f>IF(I17="",0,(($I$8/(I17)-Stammdaten!$D$7)/Stammdaten!$E$7))</f>
        <v>0</v>
      </c>
      <c r="K17" s="92"/>
      <c r="L17" s="76">
        <f>IF(K17="",0,(($K$8/(K17)-Stammdaten!$D$10)/Stammdaten!$E$10))</f>
        <v>0</v>
      </c>
      <c r="M17" s="56"/>
      <c r="N17" s="57"/>
      <c r="O17" s="92"/>
      <c r="P17" s="19">
        <f>IF(O17="",0,((200/O17)-Stammdaten!$D$21)/Stammdaten!$E$21)</f>
        <v>0</v>
      </c>
      <c r="Q17" s="92"/>
      <c r="R17" s="19">
        <f>IF(Q17="",0,((300/Q17)-Stammdaten!$D$22)/Stammdaten!$E$22)</f>
        <v>0</v>
      </c>
      <c r="S17" s="92"/>
      <c r="T17" s="19">
        <f>IF(S17="",0,((400/S17)-Stammdaten!$D$23)/Stammdaten!$E$23)</f>
        <v>0</v>
      </c>
      <c r="U17" s="55"/>
      <c r="V17" s="19">
        <f>IF(U17="",0,(SQRT(U17)-Stammdaten!$D$25)/Stammdaten!$E$25)</f>
        <v>0</v>
      </c>
      <c r="W17" s="55"/>
      <c r="X17" s="19">
        <f>IF(W17="",0,(SQRT(W17)-Stammdaten!$D$27)/Stammdaten!$E$27)</f>
        <v>0</v>
      </c>
      <c r="Y17" s="55"/>
      <c r="Z17" s="19">
        <f>IF(Y17="",0,(SQRT(Y17)-Stammdaten!$D$29)/Stammdaten!$E$29)</f>
        <v>0</v>
      </c>
      <c r="AA17" s="55"/>
      <c r="AB17" s="19">
        <f>IF(AA17="",0,(SQRT(AA17)-Stammdaten!$D$32)/Stammdaten!$E$32)</f>
        <v>0</v>
      </c>
      <c r="AC17" s="55"/>
      <c r="AD17" s="19">
        <f>IF(AC17="",0,(SQRT(AC17)-Stammdaten!$D$33)/Stammdaten!$E$33)</f>
        <v>0</v>
      </c>
      <c r="AE17" s="55"/>
      <c r="AF17" s="19">
        <f>IF(AE17="",0,(SQRT(AE17)-Stammdaten!$D$34)/Stammdaten!$E$34)</f>
        <v>0</v>
      </c>
    </row>
    <row r="18" spans="1:32" ht="15">
      <c r="A18" s="121"/>
      <c r="B18" s="122"/>
      <c r="C18" s="123"/>
      <c r="D18" s="124"/>
      <c r="E18" s="96"/>
      <c r="F18" s="100">
        <f>IF(E18="",0,(($E$8/(E18)-Stammdaten!$D$5)/Stammdaten!$E$5))</f>
        <v>0</v>
      </c>
      <c r="G18" s="92"/>
      <c r="H18" s="100">
        <f>IF(G18="",0,(($G$8/(G18)-Stammdaten!$D$6)/Stammdaten!$E$6))</f>
        <v>0</v>
      </c>
      <c r="I18" s="92"/>
      <c r="J18" s="76">
        <f>IF(I18="",0,(($I$8/(I18)-Stammdaten!$D$7)/Stammdaten!$E$7))</f>
        <v>0</v>
      </c>
      <c r="K18" s="92"/>
      <c r="L18" s="76">
        <f>IF(K18="",0,(($K$8/(K18)-Stammdaten!$D$10)/Stammdaten!$E$10))</f>
        <v>0</v>
      </c>
      <c r="M18" s="56"/>
      <c r="N18" s="57"/>
      <c r="O18" s="92"/>
      <c r="P18" s="19">
        <f>IF(O18="",0,((200/O18)-Stammdaten!$D$21)/Stammdaten!$E$21)</f>
        <v>0</v>
      </c>
      <c r="Q18" s="92"/>
      <c r="R18" s="19">
        <f>IF(Q18="",0,((300/Q18)-Stammdaten!$D$22)/Stammdaten!$E$22)</f>
        <v>0</v>
      </c>
      <c r="S18" s="92"/>
      <c r="T18" s="19">
        <f>IF(S18="",0,((400/S18)-Stammdaten!$D$23)/Stammdaten!$E$23)</f>
        <v>0</v>
      </c>
      <c r="U18" s="55"/>
      <c r="V18" s="19">
        <f>IF(U18="",0,(SQRT(U18)-Stammdaten!$D$25)/Stammdaten!$E$25)</f>
        <v>0</v>
      </c>
      <c r="W18" s="55"/>
      <c r="X18" s="19">
        <f>IF(W18="",0,(SQRT(W18)-Stammdaten!$D$27)/Stammdaten!$E$27)</f>
        <v>0</v>
      </c>
      <c r="Y18" s="55"/>
      <c r="Z18" s="19">
        <f>IF(Y18="",0,(SQRT(Y18)-Stammdaten!$D$29)/Stammdaten!$E$29)</f>
        <v>0</v>
      </c>
      <c r="AA18" s="55"/>
      <c r="AB18" s="19">
        <f>IF(AA18="",0,(SQRT(AA18)-Stammdaten!$D$32)/Stammdaten!$E$32)</f>
        <v>0</v>
      </c>
      <c r="AC18" s="55"/>
      <c r="AD18" s="19">
        <f>IF(AC18="",0,(SQRT(AC18)-Stammdaten!$D$33)/Stammdaten!$E$33)</f>
        <v>0</v>
      </c>
      <c r="AE18" s="55"/>
      <c r="AF18" s="19">
        <f>IF(AE18="",0,(SQRT(AE18)-Stammdaten!$D$34)/Stammdaten!$E$34)</f>
        <v>0</v>
      </c>
    </row>
    <row r="19" spans="1:32" ht="15">
      <c r="A19" s="121"/>
      <c r="B19" s="122"/>
      <c r="C19" s="123"/>
      <c r="D19" s="124"/>
      <c r="E19" s="96"/>
      <c r="F19" s="100">
        <f>IF(E19="",0,(($E$8/(E19)-Stammdaten!$D$5)/Stammdaten!$E$5))</f>
        <v>0</v>
      </c>
      <c r="G19" s="92"/>
      <c r="H19" s="100">
        <f>IF(G19="",0,(($G$8/(G19)-Stammdaten!$D$6)/Stammdaten!$E$6))</f>
        <v>0</v>
      </c>
      <c r="I19" s="92"/>
      <c r="J19" s="76">
        <f>IF(I19="",0,(($I$8/(I19)-Stammdaten!$D$7)/Stammdaten!$E$7))</f>
        <v>0</v>
      </c>
      <c r="K19" s="92"/>
      <c r="L19" s="76">
        <f>IF(K19="",0,(($K$8/(K19)-Stammdaten!$D$10)/Stammdaten!$E$10))</f>
        <v>0</v>
      </c>
      <c r="M19" s="56"/>
      <c r="N19" s="57"/>
      <c r="O19" s="92"/>
      <c r="P19" s="19">
        <f>IF(O19="",0,((200/O19)-Stammdaten!$D$21)/Stammdaten!$E$21)</f>
        <v>0</v>
      </c>
      <c r="Q19" s="92"/>
      <c r="R19" s="19">
        <f>IF(Q19="",0,((300/Q19)-Stammdaten!$D$22)/Stammdaten!$E$22)</f>
        <v>0</v>
      </c>
      <c r="S19" s="92"/>
      <c r="T19" s="19">
        <f>IF(S19="",0,((400/S19)-Stammdaten!$D$23)/Stammdaten!$E$23)</f>
        <v>0</v>
      </c>
      <c r="U19" s="55"/>
      <c r="V19" s="19">
        <f>IF(U19="",0,(SQRT(U19)-Stammdaten!$D$25)/Stammdaten!$E$25)</f>
        <v>0</v>
      </c>
      <c r="W19" s="55"/>
      <c r="X19" s="19">
        <f>IF(W19="",0,(SQRT(W19)-Stammdaten!$D$27)/Stammdaten!$E$27)</f>
        <v>0</v>
      </c>
      <c r="Y19" s="55"/>
      <c r="Z19" s="19">
        <f>IF(Y19="",0,(SQRT(Y19)-Stammdaten!$D$29)/Stammdaten!$E$29)</f>
        <v>0</v>
      </c>
      <c r="AA19" s="55"/>
      <c r="AB19" s="19">
        <f>IF(AA19="",0,(SQRT(AA19)-Stammdaten!$D$32)/Stammdaten!$E$32)</f>
        <v>0</v>
      </c>
      <c r="AC19" s="55"/>
      <c r="AD19" s="19">
        <f>IF(AC19="",0,(SQRT(AC19)-Stammdaten!$D$33)/Stammdaten!$E$33)</f>
        <v>0</v>
      </c>
      <c r="AE19" s="55"/>
      <c r="AF19" s="19">
        <f>IF(AE19="",0,(SQRT(AE19)-Stammdaten!$D$34)/Stammdaten!$E$34)</f>
        <v>0</v>
      </c>
    </row>
    <row r="20" spans="1:32" ht="15">
      <c r="A20" s="121"/>
      <c r="B20" s="122"/>
      <c r="C20" s="123"/>
      <c r="D20" s="124"/>
      <c r="E20" s="96"/>
      <c r="F20" s="100">
        <f>IF(E20="",0,(($E$8/(E20)-Stammdaten!$D$5)/Stammdaten!$E$5))</f>
        <v>0</v>
      </c>
      <c r="G20" s="92"/>
      <c r="H20" s="100">
        <f>IF(G20="",0,(($G$8/(G20)-Stammdaten!$D$6)/Stammdaten!$E$6))</f>
        <v>0</v>
      </c>
      <c r="I20" s="92"/>
      <c r="J20" s="76">
        <f>IF(I20="",0,(($I$8/(I20)-Stammdaten!$D$7)/Stammdaten!$E$7))</f>
        <v>0</v>
      </c>
      <c r="K20" s="92"/>
      <c r="L20" s="76">
        <f>IF(K20="",0,(($K$8/(K20)-Stammdaten!$D$10)/Stammdaten!$E$10))</f>
        <v>0</v>
      </c>
      <c r="M20" s="56"/>
      <c r="N20" s="57"/>
      <c r="O20" s="92"/>
      <c r="P20" s="19">
        <f>IF(O20="",0,((200/O20)-Stammdaten!$D$21)/Stammdaten!$E$21)</f>
        <v>0</v>
      </c>
      <c r="Q20" s="92"/>
      <c r="R20" s="19">
        <f>IF(Q20="",0,((300/Q20)-Stammdaten!$D$22)/Stammdaten!$E$22)</f>
        <v>0</v>
      </c>
      <c r="S20" s="92"/>
      <c r="T20" s="19">
        <f>IF(S20="",0,((400/S20)-Stammdaten!$D$23)/Stammdaten!$E$23)</f>
        <v>0</v>
      </c>
      <c r="U20" s="55"/>
      <c r="V20" s="19">
        <f>IF(U20="",0,(SQRT(U20)-Stammdaten!$D$25)/Stammdaten!$E$25)</f>
        <v>0</v>
      </c>
      <c r="W20" s="55"/>
      <c r="X20" s="19">
        <f>IF(W20="",0,(SQRT(W20)-Stammdaten!$D$27)/Stammdaten!$E$27)</f>
        <v>0</v>
      </c>
      <c r="Y20" s="55"/>
      <c r="Z20" s="19">
        <f>IF(Y20="",0,(SQRT(Y20)-Stammdaten!$D$29)/Stammdaten!$E$29)</f>
        <v>0</v>
      </c>
      <c r="AA20" s="55"/>
      <c r="AB20" s="19">
        <f>IF(AA20="",0,(SQRT(AA20)-Stammdaten!$D$32)/Stammdaten!$E$32)</f>
        <v>0</v>
      </c>
      <c r="AC20" s="55"/>
      <c r="AD20" s="19">
        <f>IF(AC20="",0,(SQRT(AC20)-Stammdaten!$D$33)/Stammdaten!$E$33)</f>
        <v>0</v>
      </c>
      <c r="AE20" s="55"/>
      <c r="AF20" s="19">
        <f>IF(AE20="",0,(SQRT(AE20)-Stammdaten!$D$34)/Stammdaten!$E$34)</f>
        <v>0</v>
      </c>
    </row>
    <row r="21" spans="1:32" ht="15">
      <c r="A21" s="121"/>
      <c r="B21" s="122"/>
      <c r="C21" s="123"/>
      <c r="D21" s="124"/>
      <c r="E21" s="96"/>
      <c r="F21" s="100">
        <f>IF(E21="",0,(($E$8/(E21)-Stammdaten!$D$5)/Stammdaten!$E$5))</f>
        <v>0</v>
      </c>
      <c r="G21" s="92"/>
      <c r="H21" s="100">
        <f>IF(G21="",0,(($G$8/(G21)-Stammdaten!$D$6)/Stammdaten!$E$6))</f>
        <v>0</v>
      </c>
      <c r="I21" s="92"/>
      <c r="J21" s="76">
        <f>IF(I21="",0,(($I$8/(I21)-Stammdaten!$D$7)/Stammdaten!$E$7))</f>
        <v>0</v>
      </c>
      <c r="K21" s="92"/>
      <c r="L21" s="76">
        <f>IF(K21="",0,(($K$8/(K21)-Stammdaten!$D$10)/Stammdaten!$E$10))</f>
        <v>0</v>
      </c>
      <c r="M21" s="56"/>
      <c r="N21" s="57"/>
      <c r="O21" s="92"/>
      <c r="P21" s="19">
        <f>IF(O21="",0,((200/O21)-Stammdaten!$D$21)/Stammdaten!$E$21)</f>
        <v>0</v>
      </c>
      <c r="Q21" s="92"/>
      <c r="R21" s="19">
        <f>IF(Q21="",0,((300/Q21)-Stammdaten!$D$22)/Stammdaten!$E$22)</f>
        <v>0</v>
      </c>
      <c r="S21" s="92"/>
      <c r="T21" s="19">
        <f>IF(S21="",0,((400/S21)-Stammdaten!$D$23)/Stammdaten!$E$23)</f>
        <v>0</v>
      </c>
      <c r="U21" s="55"/>
      <c r="V21" s="19">
        <f>IF(U21="",0,(SQRT(U21)-Stammdaten!$D$25)/Stammdaten!$E$25)</f>
        <v>0</v>
      </c>
      <c r="W21" s="55"/>
      <c r="X21" s="19">
        <f>IF(W21="",0,(SQRT(W21)-Stammdaten!$D$27)/Stammdaten!$E$27)</f>
        <v>0</v>
      </c>
      <c r="Y21" s="55"/>
      <c r="Z21" s="19">
        <f>IF(Y21="",0,(SQRT(Y21)-Stammdaten!$D$29)/Stammdaten!$E$29)</f>
        <v>0</v>
      </c>
      <c r="AA21" s="55"/>
      <c r="AB21" s="19">
        <f>IF(AA21="",0,(SQRT(AA21)-Stammdaten!$D$32)/Stammdaten!$E$32)</f>
        <v>0</v>
      </c>
      <c r="AC21" s="55"/>
      <c r="AD21" s="19">
        <f>IF(AC21="",0,(SQRT(AC21)-Stammdaten!$D$33)/Stammdaten!$E$33)</f>
        <v>0</v>
      </c>
      <c r="AE21" s="55"/>
      <c r="AF21" s="19">
        <f>IF(AE21="",0,(SQRT(AE21)-Stammdaten!$D$34)/Stammdaten!$E$34)</f>
        <v>0</v>
      </c>
    </row>
    <row r="22" spans="1:35" ht="15">
      <c r="A22" s="121" t="s">
        <v>140</v>
      </c>
      <c r="B22" s="122" t="s">
        <v>141</v>
      </c>
      <c r="C22" s="123"/>
      <c r="D22" s="124" t="s">
        <v>142</v>
      </c>
      <c r="E22" s="96"/>
      <c r="F22" s="100">
        <f>IF(E22="",0,(($E$8/(E22)-Stammdaten!$D$5)/Stammdaten!$E$5))</f>
        <v>0</v>
      </c>
      <c r="G22" s="92"/>
      <c r="H22" s="100">
        <f>IF(G22="",0,(($G$8/(G22)-Stammdaten!$D$6)/Stammdaten!$E$6))</f>
        <v>0</v>
      </c>
      <c r="I22" s="92"/>
      <c r="J22" s="76">
        <f>IF(I22="",0,(($I$8/(I22)-Stammdaten!$D$7)/Stammdaten!$E$7))</f>
        <v>0</v>
      </c>
      <c r="K22" s="114">
        <v>162.91</v>
      </c>
      <c r="L22" s="76">
        <f>IF(K22="",0,(($K$8/(K22)-Stammdaten!$D$10)/Stammdaten!$E$10))</f>
        <v>446.2885444092218</v>
      </c>
      <c r="M22" s="56"/>
      <c r="N22" s="57"/>
      <c r="O22" s="142"/>
      <c r="P22" s="19">
        <f>IF(O22="",0,((200/O22)-Stammdaten!$D$21)/Stammdaten!$E$21)</f>
        <v>0</v>
      </c>
      <c r="Q22" s="92"/>
      <c r="R22" s="19">
        <f>IF(Q22="",0,((300/Q22)-Stammdaten!$D$22)/Stammdaten!$E$22)</f>
        <v>0</v>
      </c>
      <c r="S22" s="92"/>
      <c r="T22" s="19">
        <f>IF(S22="",0,((400/S22)-Stammdaten!$D$23)/Stammdaten!$E$23)</f>
        <v>0</v>
      </c>
      <c r="U22" s="106">
        <v>1.2</v>
      </c>
      <c r="V22" s="19">
        <f>IF(U22="",0,(SQRT(U22)-Stammdaten!$D$25)/Stammdaten!$E$25)</f>
        <v>315.8016397210766</v>
      </c>
      <c r="W22" s="106">
        <v>4.1</v>
      </c>
      <c r="X22" s="19">
        <f>IF(W22="",0,(SQRT(W22)-Stammdaten!$D$27)/Stammdaten!$E$27)</f>
        <v>447.76234285175894</v>
      </c>
      <c r="Y22" s="55"/>
      <c r="Z22" s="19">
        <f>IF(Y22="",0,(SQRT(Y22)-Stammdaten!$D$29)/Stammdaten!$E$29)</f>
        <v>0</v>
      </c>
      <c r="AA22" s="55"/>
      <c r="AB22" s="19">
        <f>IF(AA22="",0,(SQRT(AA22)-Stammdaten!$D$32)/Stammdaten!$E$32)</f>
        <v>0</v>
      </c>
      <c r="AC22" s="55"/>
      <c r="AD22" s="19">
        <f>IF(AC22="",0,(SQRT(AC22)-Stammdaten!$D$33)/Stammdaten!$E$33)</f>
        <v>0</v>
      </c>
      <c r="AE22" s="55"/>
      <c r="AF22" s="19">
        <f>IF(AE22="",0,(SQRT(AE22)-Stammdaten!$D$34)/Stammdaten!$E$34)</f>
        <v>0</v>
      </c>
      <c r="AH22" s="68" t="s">
        <v>51</v>
      </c>
      <c r="AI22" s="79">
        <f>SUM(F22:F33)</f>
        <v>734.4144650375433</v>
      </c>
    </row>
    <row r="23" spans="1:35" ht="15">
      <c r="A23" s="121" t="s">
        <v>143</v>
      </c>
      <c r="B23" s="122" t="s">
        <v>144</v>
      </c>
      <c r="C23" s="123"/>
      <c r="D23" s="124" t="s">
        <v>142</v>
      </c>
      <c r="E23" s="96"/>
      <c r="F23" s="100">
        <f>IF(E23="",0,(($E$8/(E23)-Stammdaten!$D$5)/Stammdaten!$E$5))</f>
        <v>0</v>
      </c>
      <c r="G23" s="92"/>
      <c r="H23" s="100">
        <f>IF(G23="",0,(($G$8/(G23)-Stammdaten!$D$6)/Stammdaten!$E$6))</f>
        <v>0</v>
      </c>
      <c r="I23" s="92"/>
      <c r="J23" s="76">
        <f>IF(I23="",0,(($I$8/(I23)-Stammdaten!$D$7)/Stammdaten!$E$7))</f>
        <v>0</v>
      </c>
      <c r="K23" s="114">
        <v>163.26</v>
      </c>
      <c r="L23" s="76">
        <f>IF(K23="",0,(($K$8/(K23)-Stammdaten!$D$10)/Stammdaten!$E$10))</f>
        <v>444.66139956349207</v>
      </c>
      <c r="M23" s="56"/>
      <c r="N23" s="57"/>
      <c r="O23" s="92">
        <v>32.89</v>
      </c>
      <c r="P23" s="19">
        <f>IF(O23="",0,((200/O23)-Stammdaten!$D$21)/Stammdaten!$E$21)</f>
        <v>737.2350442706174</v>
      </c>
      <c r="Q23" s="92"/>
      <c r="R23" s="19">
        <f>IF(Q23="",0,((300/Q23)-Stammdaten!$D$22)/Stammdaten!$E$22)</f>
        <v>0</v>
      </c>
      <c r="S23" s="92"/>
      <c r="T23" s="19">
        <f>IF(S23="",0,((400/S23)-Stammdaten!$D$23)/Stammdaten!$E$23)</f>
        <v>0</v>
      </c>
      <c r="U23" s="55"/>
      <c r="V23" s="19">
        <f>IF(U23="",0,(SQRT(U23)-Stammdaten!$D$25)/Stammdaten!$E$25)</f>
        <v>0</v>
      </c>
      <c r="W23" s="106">
        <v>4.44</v>
      </c>
      <c r="X23" s="19">
        <f>IF(W23="",0,(SQRT(W23)-Stammdaten!$D$27)/Stammdaten!$E$27)</f>
        <v>487.3224762358403</v>
      </c>
      <c r="Y23" s="55"/>
      <c r="Z23" s="19">
        <f>IF(Y23="",0,(SQRT(Y23)-Stammdaten!$D$29)/Stammdaten!$E$29)</f>
        <v>0</v>
      </c>
      <c r="AA23" s="55"/>
      <c r="AB23" s="19">
        <f>IF(AA23="",0,(SQRT(AA23)-Stammdaten!$D$32)/Stammdaten!$E$32)</f>
        <v>0</v>
      </c>
      <c r="AC23" s="55"/>
      <c r="AD23" s="19">
        <f>IF(AC23="",0,(SQRT(AC23)-Stammdaten!$D$33)/Stammdaten!$E$33)</f>
        <v>0</v>
      </c>
      <c r="AE23" s="106">
        <v>35</v>
      </c>
      <c r="AF23" s="19">
        <f>IF(AE23="",0,(SQRT(AE23)-Stammdaten!$D$34)/Stammdaten!$E$34)</f>
        <v>445.40958616700414</v>
      </c>
      <c r="AH23" s="68" t="s">
        <v>64</v>
      </c>
      <c r="AI23" s="79">
        <f>SUM(L22:L33)</f>
        <v>890.9499439727139</v>
      </c>
    </row>
    <row r="24" spans="1:35" ht="15">
      <c r="A24" s="121" t="s">
        <v>145</v>
      </c>
      <c r="B24" s="122" t="s">
        <v>146</v>
      </c>
      <c r="C24" s="123"/>
      <c r="D24" s="124" t="s">
        <v>142</v>
      </c>
      <c r="E24" s="96"/>
      <c r="F24" s="100">
        <f>IF(E24="",0,(($E$8/(E24)-Stammdaten!$D$5)/Stammdaten!$E$5))</f>
        <v>0</v>
      </c>
      <c r="G24" s="92"/>
      <c r="H24" s="100">
        <f>IF(G24="",0,(($G$8/(G24)-Stammdaten!$D$6)/Stammdaten!$E$6))</f>
        <v>0</v>
      </c>
      <c r="I24" s="92"/>
      <c r="J24" s="76">
        <f>IF(I24="",0,(($I$8/(I24)-Stammdaten!$D$7)/Stammdaten!$E$7))</f>
        <v>0</v>
      </c>
      <c r="K24" s="92"/>
      <c r="L24" s="76">
        <f>IF(K24="",0,(($K$8/(K24)-Stammdaten!$D$10)/Stammdaten!$E$10))</f>
        <v>0</v>
      </c>
      <c r="M24" s="56"/>
      <c r="N24" s="57"/>
      <c r="O24" s="92"/>
      <c r="P24" s="19">
        <f>IF(O24="",0,((200/O24)-Stammdaten!$D$21)/Stammdaten!$E$21)</f>
        <v>0</v>
      </c>
      <c r="Q24" s="92"/>
      <c r="R24" s="19">
        <f>IF(Q24="",0,((300/Q24)-Stammdaten!$D$22)/Stammdaten!$E$22)</f>
        <v>0</v>
      </c>
      <c r="S24" s="92"/>
      <c r="T24" s="19">
        <f>IF(S24="",0,((400/S24)-Stammdaten!$D$23)/Stammdaten!$E$23)</f>
        <v>0</v>
      </c>
      <c r="U24" s="106">
        <v>1.35</v>
      </c>
      <c r="V24" s="19">
        <f>IF(U24="",0,(SQRT(U24)-Stammdaten!$D$25)/Stammdaten!$E$25)</f>
        <v>413.52206450327213</v>
      </c>
      <c r="W24" s="106"/>
      <c r="X24" s="19">
        <f>IF(W24="",0,(SQRT(W24)-Stammdaten!$D$27)/Stammdaten!$E$27)</f>
        <v>0</v>
      </c>
      <c r="Y24" s="55"/>
      <c r="Z24" s="19">
        <f>IF(Y24="",0,(SQRT(Y24)-Stammdaten!$D$29)/Stammdaten!$E$29)</f>
        <v>0</v>
      </c>
      <c r="AA24" s="55"/>
      <c r="AB24" s="19">
        <f>IF(AA24="",0,(SQRT(AA24)-Stammdaten!$D$32)/Stammdaten!$E$32)</f>
        <v>0</v>
      </c>
      <c r="AC24" s="55"/>
      <c r="AD24" s="19">
        <f>IF(AC24="",0,(SQRT(AC24)-Stammdaten!$D$33)/Stammdaten!$E$33)</f>
        <v>0</v>
      </c>
      <c r="AE24" s="55"/>
      <c r="AF24" s="19">
        <f>IF(AE24="",0,(SQRT(AE24)-Stammdaten!$D$34)/Stammdaten!$E$34)</f>
        <v>0</v>
      </c>
      <c r="AH24" s="68" t="s">
        <v>52</v>
      </c>
      <c r="AI24" s="79">
        <f>SUM(P23)</f>
        <v>737.2350442706174</v>
      </c>
    </row>
    <row r="25" spans="1:35" ht="15">
      <c r="A25" s="125" t="s">
        <v>147</v>
      </c>
      <c r="B25" s="126" t="s">
        <v>148</v>
      </c>
      <c r="C25" s="127"/>
      <c r="D25" s="124" t="s">
        <v>142</v>
      </c>
      <c r="E25" s="96"/>
      <c r="F25" s="100">
        <f>IF(E25="",0,(($E$8/(E25)-Stammdaten!$D$5)/Stammdaten!$E$5))</f>
        <v>0</v>
      </c>
      <c r="G25" s="92"/>
      <c r="H25" s="100">
        <f>IF(G25="",0,(($G$8/(G25)-Stammdaten!$D$6)/Stammdaten!$E$6))</f>
        <v>0</v>
      </c>
      <c r="I25" s="92"/>
      <c r="J25" s="76">
        <f>IF(I25="",0,(($I$8/(I25)-Stammdaten!$D$7)/Stammdaten!$E$7))</f>
        <v>0</v>
      </c>
      <c r="K25" s="92"/>
      <c r="L25" s="76">
        <f>IF(K25="",0,(($K$8/(K25)-Stammdaten!$D$10)/Stammdaten!$E$10))</f>
        <v>0</v>
      </c>
      <c r="M25" s="56"/>
      <c r="N25" s="57"/>
      <c r="O25" s="90" t="s">
        <v>318</v>
      </c>
      <c r="P25" s="19" t="e">
        <f>IF(O25="",0,((200/O25)-Stammdaten!$D$21)/Stammdaten!$E$21)</f>
        <v>#VALUE!</v>
      </c>
      <c r="Q25" s="92"/>
      <c r="R25" s="19">
        <f>IF(Q25="",0,((300/Q25)-Stammdaten!$D$22)/Stammdaten!$E$22)</f>
        <v>0</v>
      </c>
      <c r="S25" s="92"/>
      <c r="T25" s="19">
        <f>IF(S25="",0,((400/S25)-Stammdaten!$D$23)/Stammdaten!$E$23)</f>
        <v>0</v>
      </c>
      <c r="U25" s="55"/>
      <c r="V25" s="19">
        <f>IF(U25="",0,(SQRT(U25)-Stammdaten!$D$25)/Stammdaten!$E$25)</f>
        <v>0</v>
      </c>
      <c r="W25" s="55"/>
      <c r="X25" s="19">
        <f>IF(W25="",0,(SQRT(W25)-Stammdaten!$D$27)/Stammdaten!$E$27)</f>
        <v>0</v>
      </c>
      <c r="Y25" s="55"/>
      <c r="Z25" s="19">
        <f>IF(Y25="",0,(SQRT(Y25)-Stammdaten!$D$29)/Stammdaten!$E$29)</f>
        <v>0</v>
      </c>
      <c r="AA25" s="55"/>
      <c r="AB25" s="19">
        <f>IF(AA25="",0,(SQRT(AA25)-Stammdaten!$D$32)/Stammdaten!$E$32)</f>
        <v>0</v>
      </c>
      <c r="AC25" s="55"/>
      <c r="AD25" s="19">
        <f>IF(AC25="",0,(SQRT(AC25)-Stammdaten!$D$33)/Stammdaten!$E$33)</f>
        <v>0</v>
      </c>
      <c r="AE25" s="106">
        <v>29.5</v>
      </c>
      <c r="AF25" s="19">
        <f>IF(AE25="",0,(SQRT(AE25)-Stammdaten!$D$34)/Stammdaten!$E$34)</f>
        <v>389.9531173455501</v>
      </c>
      <c r="AH25" s="68" t="s">
        <v>53</v>
      </c>
      <c r="AI25" s="79">
        <f>SUM(V22:V33)</f>
        <v>729.3237042243487</v>
      </c>
    </row>
    <row r="26" spans="1:35" ht="15">
      <c r="A26" s="125" t="s">
        <v>149</v>
      </c>
      <c r="B26" s="126" t="s">
        <v>150</v>
      </c>
      <c r="C26" s="127"/>
      <c r="D26" s="124" t="s">
        <v>142</v>
      </c>
      <c r="E26" s="160">
        <v>8.02</v>
      </c>
      <c r="F26" s="100">
        <f>IF(E26="",0,(($E$8/(E26)-Stammdaten!$D$5)/Stammdaten!$E$5))</f>
        <v>383.9084643517507</v>
      </c>
      <c r="G26" s="92"/>
      <c r="H26" s="100">
        <f>IF(G26="",0,(($G$8/(G26)-Stammdaten!$D$6)/Stammdaten!$E$6))</f>
        <v>0</v>
      </c>
      <c r="I26" s="92"/>
      <c r="J26" s="76">
        <f>IF(I26="",0,(($I$8/(I26)-Stammdaten!$D$7)/Stammdaten!$E$7))</f>
        <v>0</v>
      </c>
      <c r="K26" s="92"/>
      <c r="L26" s="76">
        <f>IF(K26="",0,(($K$8/(K26)-Stammdaten!$D$10)/Stammdaten!$E$10))</f>
        <v>0</v>
      </c>
      <c r="M26" s="56"/>
      <c r="N26" s="57"/>
      <c r="O26" s="90" t="s">
        <v>318</v>
      </c>
      <c r="P26" s="19" t="e">
        <f>IF(O26="",0,((200/O26)-Stammdaten!$D$21)/Stammdaten!$E$21)</f>
        <v>#VALUE!</v>
      </c>
      <c r="Q26" s="92"/>
      <c r="R26" s="19">
        <f>IF(Q26="",0,((300/Q26)-Stammdaten!$D$22)/Stammdaten!$E$22)</f>
        <v>0</v>
      </c>
      <c r="S26" s="92"/>
      <c r="T26" s="19">
        <f>IF(S26="",0,((400/S26)-Stammdaten!$D$23)/Stammdaten!$E$23)</f>
        <v>0</v>
      </c>
      <c r="U26" s="55"/>
      <c r="V26" s="19">
        <f>IF(U26="",0,(SQRT(U26)-Stammdaten!$D$25)/Stammdaten!$E$25)</f>
        <v>0</v>
      </c>
      <c r="W26" s="55"/>
      <c r="X26" s="19">
        <f>IF(W26="",0,(SQRT(W26)-Stammdaten!$D$27)/Stammdaten!$E$27)</f>
        <v>0</v>
      </c>
      <c r="Y26" s="55"/>
      <c r="Z26" s="19">
        <f>IF(Y26="",0,(SQRT(Y26)-Stammdaten!$D$29)/Stammdaten!$E$29)</f>
        <v>0</v>
      </c>
      <c r="AA26" s="55"/>
      <c r="AB26" s="19">
        <f>IF(AA26="",0,(SQRT(AA26)-Stammdaten!$D$32)/Stammdaten!$E$32)</f>
        <v>0</v>
      </c>
      <c r="AC26" s="55"/>
      <c r="AD26" s="19">
        <f>IF(AC26="",0,(SQRT(AC26)-Stammdaten!$D$33)/Stammdaten!$E$33)</f>
        <v>0</v>
      </c>
      <c r="AE26" s="55"/>
      <c r="AF26" s="19">
        <f>IF(AE26="",0,(SQRT(AE26)-Stammdaten!$D$34)/Stammdaten!$E$34)</f>
        <v>0</v>
      </c>
      <c r="AH26" s="68" t="s">
        <v>54</v>
      </c>
      <c r="AI26" s="79">
        <f>SUM(X22:X33)</f>
        <v>935.0848190875993</v>
      </c>
    </row>
    <row r="27" spans="1:35" ht="15">
      <c r="A27" s="125" t="s">
        <v>151</v>
      </c>
      <c r="B27" s="126" t="s">
        <v>152</v>
      </c>
      <c r="C27" s="127"/>
      <c r="D27" s="124" t="s">
        <v>142</v>
      </c>
      <c r="E27" s="160">
        <v>8.32</v>
      </c>
      <c r="F27" s="100">
        <f>IF(E27="",0,(($E$8/(E27)-Stammdaten!$D$5)/Stammdaten!$E$5))</f>
        <v>350.50600068579257</v>
      </c>
      <c r="G27" s="92"/>
      <c r="H27" s="100">
        <f>IF(G27="",0,(($G$8/(G27)-Stammdaten!$D$6)/Stammdaten!$E$6))</f>
        <v>0</v>
      </c>
      <c r="I27" s="92"/>
      <c r="J27" s="76">
        <f>IF(I27="",0,(($I$8/(I27)-Stammdaten!$D$7)/Stammdaten!$E$7))</f>
        <v>0</v>
      </c>
      <c r="K27" s="92"/>
      <c r="L27" s="76">
        <f>IF(K27="",0,(($K$8/(K27)-Stammdaten!$D$10)/Stammdaten!$E$10))</f>
        <v>0</v>
      </c>
      <c r="M27" s="56"/>
      <c r="N27" s="57"/>
      <c r="O27" s="90" t="s">
        <v>318</v>
      </c>
      <c r="P27" s="19" t="e">
        <f>IF(O27="",0,((200/O27)-Stammdaten!$D$21)/Stammdaten!$E$21)</f>
        <v>#VALUE!</v>
      </c>
      <c r="Q27" s="92"/>
      <c r="R27" s="19">
        <f>IF(Q27="",0,((300/Q27)-Stammdaten!$D$22)/Stammdaten!$E$22)</f>
        <v>0</v>
      </c>
      <c r="S27" s="92"/>
      <c r="T27" s="19">
        <f>IF(S27="",0,((400/S27)-Stammdaten!$D$23)/Stammdaten!$E$23)</f>
        <v>0</v>
      </c>
      <c r="U27" s="106"/>
      <c r="V27" s="19">
        <f>IF(U27="",0,(SQRT(U27)-Stammdaten!$D$25)/Stammdaten!$E$25)</f>
        <v>0</v>
      </c>
      <c r="W27" s="55"/>
      <c r="X27" s="19">
        <f>IF(W27="",0,(SQRT(W27)-Stammdaten!$D$27)/Stammdaten!$E$27)</f>
        <v>0</v>
      </c>
      <c r="Y27" s="55"/>
      <c r="Z27" s="19">
        <f>IF(Y27="",0,(SQRT(Y27)-Stammdaten!$D$29)/Stammdaten!$E$29)</f>
        <v>0</v>
      </c>
      <c r="AA27" s="55"/>
      <c r="AB27" s="19">
        <f>IF(AA27="",0,(SQRT(AA27)-Stammdaten!$D$32)/Stammdaten!$E$32)</f>
        <v>0</v>
      </c>
      <c r="AC27" s="55"/>
      <c r="AD27" s="19">
        <f>IF(AC27="",0,(SQRT(AC27)-Stammdaten!$D$33)/Stammdaten!$E$33)</f>
        <v>0</v>
      </c>
      <c r="AE27" s="55"/>
      <c r="AF27" s="19">
        <f>IF(AE27="",0,(SQRT(AE27)-Stammdaten!$D$34)/Stammdaten!$E$34)</f>
        <v>0</v>
      </c>
      <c r="AH27" s="68" t="s">
        <v>56</v>
      </c>
      <c r="AI27" s="79">
        <f>SUM(AF22:AF33)</f>
        <v>835.3627035125542</v>
      </c>
    </row>
    <row r="28" spans="1:35" ht="15">
      <c r="A28" s="125" t="s">
        <v>153</v>
      </c>
      <c r="B28" s="126" t="s">
        <v>154</v>
      </c>
      <c r="C28" s="127"/>
      <c r="D28" s="124" t="s">
        <v>142</v>
      </c>
      <c r="E28" s="118"/>
      <c r="F28" s="100">
        <f>IF(E28="",0,(($E$8/(E28)-Stammdaten!$D$5)/Stammdaten!$E$5))</f>
        <v>0</v>
      </c>
      <c r="G28" s="92"/>
      <c r="H28" s="100">
        <f>IF(G28="",0,(($G$8/(G28)-Stammdaten!$D$6)/Stammdaten!$E$6))</f>
        <v>0</v>
      </c>
      <c r="I28" s="92"/>
      <c r="J28" s="76">
        <f>IF(I28="",0,(($I$8/(I28)-Stammdaten!$D$7)/Stammdaten!$E$7))</f>
        <v>0</v>
      </c>
      <c r="K28" s="114"/>
      <c r="L28" s="76">
        <f>IF(K28="",0,(($K$8/(K28)-Stammdaten!$D$10)/Stammdaten!$E$10))</f>
        <v>0</v>
      </c>
      <c r="M28" s="56"/>
      <c r="N28" s="57"/>
      <c r="O28" s="90" t="s">
        <v>318</v>
      </c>
      <c r="P28" s="19" t="e">
        <f>IF(O28="",0,((200/O28)-Stammdaten!$D$21)/Stammdaten!$E$21)</f>
        <v>#VALUE!</v>
      </c>
      <c r="Q28" s="92"/>
      <c r="R28" s="19">
        <f>IF(Q28="",0,((300/Q28)-Stammdaten!$D$22)/Stammdaten!$E$22)</f>
        <v>0</v>
      </c>
      <c r="S28" s="92"/>
      <c r="T28" s="19">
        <f>IF(S28="",0,((400/S28)-Stammdaten!$D$23)/Stammdaten!$E$23)</f>
        <v>0</v>
      </c>
      <c r="U28" s="55"/>
      <c r="V28" s="19">
        <f>IF(U28="",0,(SQRT(U28)-Stammdaten!$D$25)/Stammdaten!$E$25)</f>
        <v>0</v>
      </c>
      <c r="W28" s="55"/>
      <c r="X28" s="19">
        <f>IF(W28="",0,(SQRT(W28)-Stammdaten!$D$27)/Stammdaten!$E$27)</f>
        <v>0</v>
      </c>
      <c r="Y28" s="55"/>
      <c r="Z28" s="19">
        <f>IF(Y28="",0,(SQRT(Y28)-Stammdaten!$D$29)/Stammdaten!$E$29)</f>
        <v>0</v>
      </c>
      <c r="AA28" s="55"/>
      <c r="AB28" s="19">
        <f>IF(AA28="",0,(SQRT(AA28)-Stammdaten!$D$32)/Stammdaten!$E$32)</f>
        <v>0</v>
      </c>
      <c r="AC28" s="55"/>
      <c r="AD28" s="19">
        <f>IF(AC28="",0,(SQRT(AC28)-Stammdaten!$D$33)/Stammdaten!$E$33)</f>
        <v>0</v>
      </c>
      <c r="AE28" s="55"/>
      <c r="AF28" s="19">
        <f>IF(AE28="",0,(SQRT(AE28)-Stammdaten!$D$34)/Stammdaten!$E$34)</f>
        <v>0</v>
      </c>
      <c r="AH28" s="68"/>
      <c r="AI28" s="1"/>
    </row>
    <row r="29" spans="1:35" ht="15">
      <c r="A29" s="125"/>
      <c r="B29" s="126"/>
      <c r="C29" s="127"/>
      <c r="D29" s="124"/>
      <c r="E29" s="96"/>
      <c r="F29" s="100">
        <f>IF(E29="",0,(($E$8/(E29)-Stammdaten!$D$5)/Stammdaten!$E$5))</f>
        <v>0</v>
      </c>
      <c r="G29" s="92"/>
      <c r="H29" s="100">
        <f>IF(G29="",0,(($G$8/(G29)-Stammdaten!$D$6)/Stammdaten!$E$6))</f>
        <v>0</v>
      </c>
      <c r="I29" s="92"/>
      <c r="J29" s="76">
        <f>IF(I29="",0,(($I$8/(I29)-Stammdaten!$D$7)/Stammdaten!$E$7))</f>
        <v>0</v>
      </c>
      <c r="K29" s="92"/>
      <c r="L29" s="76">
        <f>IF(K29="",0,(($K$8/(K29)-Stammdaten!$D$10)/Stammdaten!$E$10))</f>
        <v>0</v>
      </c>
      <c r="M29" s="56"/>
      <c r="N29" s="57"/>
      <c r="O29" s="92"/>
      <c r="P29" s="19">
        <f>IF(O29="",0,((200/O29)-Stammdaten!$D$21)/Stammdaten!$E$21)</f>
        <v>0</v>
      </c>
      <c r="Q29" s="92"/>
      <c r="R29" s="19">
        <f>IF(Q29="",0,((300/Q29)-Stammdaten!$D$22)/Stammdaten!$E$22)</f>
        <v>0</v>
      </c>
      <c r="S29" s="92"/>
      <c r="T29" s="19">
        <f>IF(S29="",0,((400/S29)-Stammdaten!$D$23)/Stammdaten!$E$23)</f>
        <v>0</v>
      </c>
      <c r="U29" s="55"/>
      <c r="V29" s="19">
        <f>IF(U29="",0,(SQRT(U29)-Stammdaten!$D$25)/Stammdaten!$E$25)</f>
        <v>0</v>
      </c>
      <c r="W29" s="55"/>
      <c r="X29" s="19">
        <f>IF(W29="",0,(SQRT(W29)-Stammdaten!$D$27)/Stammdaten!$E$27)</f>
        <v>0</v>
      </c>
      <c r="Y29" s="55"/>
      <c r="Z29" s="19">
        <f>IF(Y29="",0,(SQRT(Y29)-Stammdaten!$D$29)/Stammdaten!$E$29)</f>
        <v>0</v>
      </c>
      <c r="AA29" s="55"/>
      <c r="AB29" s="19">
        <f>IF(AA29="",0,(SQRT(AA29)-Stammdaten!$D$32)/Stammdaten!$E$32)</f>
        <v>0</v>
      </c>
      <c r="AC29" s="55"/>
      <c r="AD29" s="19">
        <f>IF(AC29="",0,(SQRT(AC29)-Stammdaten!$D$33)/Stammdaten!$E$33)</f>
        <v>0</v>
      </c>
      <c r="AE29" s="55"/>
      <c r="AF29" s="19">
        <f>IF(AE29="",0,(SQRT(AE29)-Stammdaten!$D$34)/Stammdaten!$E$34)</f>
        <v>0</v>
      </c>
      <c r="AH29" s="68" t="s">
        <v>171</v>
      </c>
      <c r="AI29" s="1">
        <f>SUM(AI22:AI28)</f>
        <v>4862.370680105376</v>
      </c>
    </row>
    <row r="30" spans="1:32" ht="15">
      <c r="A30" s="125"/>
      <c r="B30" s="126"/>
      <c r="C30" s="127"/>
      <c r="D30" s="124"/>
      <c r="E30" s="96"/>
      <c r="F30" s="100">
        <f>IF(E30="",0,(($E$8/(E30)-Stammdaten!$D$5)/Stammdaten!$E$5))</f>
        <v>0</v>
      </c>
      <c r="G30" s="92"/>
      <c r="H30" s="100">
        <f>IF(G30="",0,(($G$8/(G30)-Stammdaten!$D$6)/Stammdaten!$E$6))</f>
        <v>0</v>
      </c>
      <c r="I30" s="92"/>
      <c r="J30" s="76">
        <f>IF(I30="",0,(($I$8/(I30)-Stammdaten!$D$7)/Stammdaten!$E$7))</f>
        <v>0</v>
      </c>
      <c r="K30" s="92"/>
      <c r="L30" s="76">
        <f>IF(K30="",0,(($K$8/(K30)-Stammdaten!$D$10)/Stammdaten!$E$10))</f>
        <v>0</v>
      </c>
      <c r="M30" s="56"/>
      <c r="N30" s="57"/>
      <c r="O30" s="92"/>
      <c r="P30" s="19">
        <f>IF(O30="",0,((200/O30)-Stammdaten!$D$21)/Stammdaten!$E$21)</f>
        <v>0</v>
      </c>
      <c r="Q30" s="92"/>
      <c r="R30" s="19">
        <f>IF(Q30="",0,((300/Q30)-Stammdaten!$D$22)/Stammdaten!$E$22)</f>
        <v>0</v>
      </c>
      <c r="S30" s="92"/>
      <c r="T30" s="19">
        <f>IF(S30="",0,((400/S30)-Stammdaten!$D$23)/Stammdaten!$E$23)</f>
        <v>0</v>
      </c>
      <c r="U30" s="55"/>
      <c r="V30" s="19">
        <f>IF(U30="",0,(SQRT(U30)-Stammdaten!$D$25)/Stammdaten!$E$25)</f>
        <v>0</v>
      </c>
      <c r="W30" s="55"/>
      <c r="X30" s="19">
        <f>IF(W30="",0,(SQRT(W30)-Stammdaten!$D$27)/Stammdaten!$E$27)</f>
        <v>0</v>
      </c>
      <c r="Y30" s="55"/>
      <c r="Z30" s="19">
        <f>IF(Y30="",0,(SQRT(Y30)-Stammdaten!$D$29)/Stammdaten!$E$29)</f>
        <v>0</v>
      </c>
      <c r="AA30" s="55"/>
      <c r="AB30" s="19">
        <f>IF(AA30="",0,(SQRT(AA30)-Stammdaten!$D$32)/Stammdaten!$E$32)</f>
        <v>0</v>
      </c>
      <c r="AC30" s="55"/>
      <c r="AD30" s="19">
        <f>IF(AC30="",0,(SQRT(AC30)-Stammdaten!$D$33)/Stammdaten!$E$33)</f>
        <v>0</v>
      </c>
      <c r="AE30" s="55"/>
      <c r="AF30" s="19">
        <f>IF(AE30="",0,(SQRT(AE30)-Stammdaten!$D$34)/Stammdaten!$E$34)</f>
        <v>0</v>
      </c>
    </row>
    <row r="31" spans="1:32" ht="15">
      <c r="A31" s="125"/>
      <c r="B31" s="126"/>
      <c r="C31" s="127"/>
      <c r="D31" s="124"/>
      <c r="E31" s="96"/>
      <c r="F31" s="100">
        <f>IF(E31="",0,(($E$8/(E31)-Stammdaten!$D$5)/Stammdaten!$E$5))</f>
        <v>0</v>
      </c>
      <c r="G31" s="92"/>
      <c r="H31" s="100">
        <f>IF(G31="",0,(($G$8/(G31)-Stammdaten!$D$6)/Stammdaten!$E$6))</f>
        <v>0</v>
      </c>
      <c r="I31" s="92"/>
      <c r="J31" s="76">
        <f>IF(I31="",0,(($I$8/(I31)-Stammdaten!$D$7)/Stammdaten!$E$7))</f>
        <v>0</v>
      </c>
      <c r="K31" s="92"/>
      <c r="L31" s="76">
        <f>IF(K31="",0,(($K$8/(K31)-Stammdaten!$D$10)/Stammdaten!$E$10))</f>
        <v>0</v>
      </c>
      <c r="M31" s="56"/>
      <c r="N31" s="57"/>
      <c r="O31" s="92"/>
      <c r="P31" s="19">
        <f>IF(O31="",0,((200/O31)-Stammdaten!$D$21)/Stammdaten!$E$21)</f>
        <v>0</v>
      </c>
      <c r="Q31" s="92"/>
      <c r="R31" s="19">
        <f>IF(Q31="",0,((300/Q31)-Stammdaten!$D$22)/Stammdaten!$E$22)</f>
        <v>0</v>
      </c>
      <c r="S31" s="92"/>
      <c r="T31" s="19">
        <f>IF(S31="",0,((400/S31)-Stammdaten!$D$23)/Stammdaten!$E$23)</f>
        <v>0</v>
      </c>
      <c r="U31" s="55"/>
      <c r="V31" s="19">
        <f>IF(U31="",0,(SQRT(U31)-Stammdaten!$D$25)/Stammdaten!$E$25)</f>
        <v>0</v>
      </c>
      <c r="W31" s="55"/>
      <c r="X31" s="19">
        <f>IF(W31="",0,(SQRT(W31)-Stammdaten!$D$27)/Stammdaten!$E$27)</f>
        <v>0</v>
      </c>
      <c r="Y31" s="55"/>
      <c r="Z31" s="19">
        <f>IF(Y31="",0,(SQRT(Y31)-Stammdaten!$D$29)/Stammdaten!$E$29)</f>
        <v>0</v>
      </c>
      <c r="AA31" s="55"/>
      <c r="AB31" s="19">
        <f>IF(AA31="",0,(SQRT(AA31)-Stammdaten!$D$32)/Stammdaten!$E$32)</f>
        <v>0</v>
      </c>
      <c r="AC31" s="55"/>
      <c r="AD31" s="19">
        <f>IF(AC31="",0,(SQRT(AC31)-Stammdaten!$D$33)/Stammdaten!$E$33)</f>
        <v>0</v>
      </c>
      <c r="AE31" s="55"/>
      <c r="AF31" s="19">
        <f>IF(AE31="",0,(SQRT(AE31)-Stammdaten!$D$34)/Stammdaten!$E$34)</f>
        <v>0</v>
      </c>
    </row>
    <row r="32" spans="1:32" ht="15">
      <c r="A32" s="125"/>
      <c r="B32" s="126"/>
      <c r="C32" s="127"/>
      <c r="D32" s="124"/>
      <c r="E32" s="96"/>
      <c r="F32" s="100">
        <f>IF(E32="",0,(($E$8/(E32)-Stammdaten!$D$5)/Stammdaten!$E$5))</f>
        <v>0</v>
      </c>
      <c r="G32" s="92"/>
      <c r="H32" s="100">
        <f>IF(G32="",0,(($G$8/(G32)-Stammdaten!$D$6)/Stammdaten!$E$6))</f>
        <v>0</v>
      </c>
      <c r="I32" s="92"/>
      <c r="J32" s="76">
        <f>IF(I32="",0,(($I$8/(I32)-Stammdaten!$D$7)/Stammdaten!$E$7))</f>
        <v>0</v>
      </c>
      <c r="K32" s="92"/>
      <c r="L32" s="76">
        <f>IF(K32="",0,(($K$8/(K32)-Stammdaten!$D$10)/Stammdaten!$E$10))</f>
        <v>0</v>
      </c>
      <c r="M32" s="56"/>
      <c r="N32" s="57"/>
      <c r="O32" s="92"/>
      <c r="P32" s="19">
        <f>IF(O32="",0,((200/O32)-Stammdaten!$D$21)/Stammdaten!$E$21)</f>
        <v>0</v>
      </c>
      <c r="Q32" s="92"/>
      <c r="R32" s="19">
        <f>IF(Q32="",0,((300/Q32)-Stammdaten!$D$22)/Stammdaten!$E$22)</f>
        <v>0</v>
      </c>
      <c r="S32" s="92"/>
      <c r="T32" s="19">
        <f>IF(S32="",0,((400/S32)-Stammdaten!$D$23)/Stammdaten!$E$23)</f>
        <v>0</v>
      </c>
      <c r="U32" s="55"/>
      <c r="V32" s="19">
        <f>IF(U32="",0,(SQRT(U32)-Stammdaten!$D$25)/Stammdaten!$E$25)</f>
        <v>0</v>
      </c>
      <c r="W32" s="55"/>
      <c r="X32" s="19">
        <f>IF(W32="",0,(SQRT(W32)-Stammdaten!$D$27)/Stammdaten!$E$27)</f>
        <v>0</v>
      </c>
      <c r="Y32" s="55"/>
      <c r="Z32" s="19">
        <f>IF(Y32="",0,(SQRT(Y32)-Stammdaten!$D$29)/Stammdaten!$E$29)</f>
        <v>0</v>
      </c>
      <c r="AA32" s="55"/>
      <c r="AB32" s="19">
        <f>IF(AA32="",0,(SQRT(AA32)-Stammdaten!$D$32)/Stammdaten!$E$32)</f>
        <v>0</v>
      </c>
      <c r="AC32" s="55"/>
      <c r="AD32" s="19">
        <f>IF(AC32="",0,(SQRT(AC32)-Stammdaten!$D$33)/Stammdaten!$E$33)</f>
        <v>0</v>
      </c>
      <c r="AE32" s="55"/>
      <c r="AF32" s="19">
        <f>IF(AE32="",0,(SQRT(AE32)-Stammdaten!$D$34)/Stammdaten!$E$34)</f>
        <v>0</v>
      </c>
    </row>
    <row r="33" spans="1:32" ht="15">
      <c r="A33" s="125"/>
      <c r="B33" s="126"/>
      <c r="C33" s="127"/>
      <c r="D33" s="124"/>
      <c r="E33" s="96"/>
      <c r="F33" s="100">
        <f>IF(E33="",0,(($E$8/(E33)-Stammdaten!$D$5)/Stammdaten!$E$5))</f>
        <v>0</v>
      </c>
      <c r="G33" s="92"/>
      <c r="H33" s="100">
        <f>IF(G33="",0,(($G$8/(G33)-Stammdaten!$D$6)/Stammdaten!$E$6))</f>
        <v>0</v>
      </c>
      <c r="I33" s="92"/>
      <c r="J33" s="76">
        <f>IF(I33="",0,(($I$8/(I33)-Stammdaten!$D$7)/Stammdaten!$E$7))</f>
        <v>0</v>
      </c>
      <c r="K33" s="92"/>
      <c r="L33" s="76">
        <f>IF(K33="",0,(($K$8/(K33)-Stammdaten!$D$10)/Stammdaten!$E$10))</f>
        <v>0</v>
      </c>
      <c r="M33" s="56"/>
      <c r="N33" s="57"/>
      <c r="O33" s="92"/>
      <c r="P33" s="19">
        <f>IF(O33="",0,((200/O33)-Stammdaten!$D$21)/Stammdaten!$E$21)</f>
        <v>0</v>
      </c>
      <c r="Q33" s="92"/>
      <c r="R33" s="19">
        <f>IF(Q33="",0,((300/Q33)-Stammdaten!$D$22)/Stammdaten!$E$22)</f>
        <v>0</v>
      </c>
      <c r="S33" s="92"/>
      <c r="T33" s="19">
        <f>IF(S33="",0,((400/S33)-Stammdaten!$D$23)/Stammdaten!$E$23)</f>
        <v>0</v>
      </c>
      <c r="U33" s="55"/>
      <c r="V33" s="19">
        <f>IF(U33="",0,(SQRT(U33)-Stammdaten!$D$25)/Stammdaten!$E$25)</f>
        <v>0</v>
      </c>
      <c r="W33" s="55"/>
      <c r="X33" s="19">
        <f>IF(W33="",0,(SQRT(W33)-Stammdaten!$D$27)/Stammdaten!$E$27)</f>
        <v>0</v>
      </c>
      <c r="Y33" s="55"/>
      <c r="Z33" s="19">
        <f>IF(Y33="",0,(SQRT(Y33)-Stammdaten!$D$29)/Stammdaten!$E$29)</f>
        <v>0</v>
      </c>
      <c r="AA33" s="55"/>
      <c r="AB33" s="19">
        <f>IF(AA33="",0,(SQRT(AA33)-Stammdaten!$D$32)/Stammdaten!$E$32)</f>
        <v>0</v>
      </c>
      <c r="AC33" s="55"/>
      <c r="AD33" s="19">
        <f>IF(AC33="",0,(SQRT(AC33)-Stammdaten!$D$33)/Stammdaten!$E$33)</f>
        <v>0</v>
      </c>
      <c r="AE33" s="55"/>
      <c r="AF33" s="19">
        <f>IF(AE33="",0,(SQRT(AE33)-Stammdaten!$D$34)/Stammdaten!$E$34)</f>
        <v>0</v>
      </c>
    </row>
    <row r="34" spans="1:32" ht="15">
      <c r="A34" s="125"/>
      <c r="B34" s="126"/>
      <c r="C34" s="127"/>
      <c r="D34" s="124"/>
      <c r="E34" s="96"/>
      <c r="F34" s="100">
        <f>IF(E34="",0,(($E$8/(E34)-Stammdaten!$D$5)/Stammdaten!$E$5))</f>
        <v>0</v>
      </c>
      <c r="G34" s="92"/>
      <c r="H34" s="100">
        <f>IF(G34="",0,(($G$8/(G34)-Stammdaten!$D$6)/Stammdaten!$E$6))</f>
        <v>0</v>
      </c>
      <c r="I34" s="92"/>
      <c r="J34" s="76">
        <f>IF(I34="",0,(($I$8/(I34)-Stammdaten!$D$7)/Stammdaten!$E$7))</f>
        <v>0</v>
      </c>
      <c r="K34" s="92"/>
      <c r="L34" s="76">
        <f>IF(K34="",0,(($K$8/(K34)-Stammdaten!$D$10)/Stammdaten!$E$10))</f>
        <v>0</v>
      </c>
      <c r="M34" s="56"/>
      <c r="N34" s="57"/>
      <c r="O34" s="92"/>
      <c r="P34" s="19">
        <f>IF(O34="",0,((200/O34)-Stammdaten!$D$21)/Stammdaten!$E$21)</f>
        <v>0</v>
      </c>
      <c r="Q34" s="92"/>
      <c r="R34" s="19">
        <f>IF(Q34="",0,((300/Q34)-Stammdaten!$D$22)/Stammdaten!$E$22)</f>
        <v>0</v>
      </c>
      <c r="S34" s="92"/>
      <c r="T34" s="19">
        <f>IF(S34="",0,((400/S34)-Stammdaten!$D$23)/Stammdaten!$E$23)</f>
        <v>0</v>
      </c>
      <c r="U34" s="55"/>
      <c r="V34" s="19">
        <f>IF(U34="",0,(SQRT(U34)-Stammdaten!$D$25)/Stammdaten!$E$25)</f>
        <v>0</v>
      </c>
      <c r="W34" s="55"/>
      <c r="X34" s="19">
        <f>IF(W34="",0,(SQRT(W34)-Stammdaten!$D$27)/Stammdaten!$E$27)</f>
        <v>0</v>
      </c>
      <c r="Y34" s="55"/>
      <c r="Z34" s="19">
        <f>IF(Y34="",0,(SQRT(Y34)-Stammdaten!$D$29)/Stammdaten!$E$29)</f>
        <v>0</v>
      </c>
      <c r="AA34" s="55"/>
      <c r="AB34" s="19">
        <f>IF(AA34="",0,(SQRT(AA34)-Stammdaten!$D$32)/Stammdaten!$E$32)</f>
        <v>0</v>
      </c>
      <c r="AC34" s="55"/>
      <c r="AD34" s="19">
        <f>IF(AC34="",0,(SQRT(AC34)-Stammdaten!$D$33)/Stammdaten!$E$33)</f>
        <v>0</v>
      </c>
      <c r="AE34" s="55"/>
      <c r="AF34" s="19">
        <f>IF(AE34="",0,(SQRT(AE34)-Stammdaten!$D$34)/Stammdaten!$E$34)</f>
        <v>0</v>
      </c>
    </row>
    <row r="35" spans="1:35" ht="15.75">
      <c r="A35" s="128"/>
      <c r="B35" s="128"/>
      <c r="C35" s="128">
        <v>5</v>
      </c>
      <c r="D35" s="124" t="s">
        <v>49</v>
      </c>
      <c r="E35" s="113"/>
      <c r="F35" s="100">
        <f>IF(E35="",0,(($E$8/(E35)-Stammdaten!$D$5)/Stammdaten!$E$5))</f>
        <v>0</v>
      </c>
      <c r="G35" s="92"/>
      <c r="H35" s="100">
        <f>IF(G35="",0,(($G$8/(G35)-Stammdaten!$D$6)/Stammdaten!$E$6))</f>
        <v>0</v>
      </c>
      <c r="I35" s="92"/>
      <c r="J35" s="76">
        <f>IF(I35="",0,(($I$8/(I35)-Stammdaten!$D$7)/Stammdaten!$E$7))</f>
        <v>0</v>
      </c>
      <c r="K35" s="92"/>
      <c r="L35" s="76">
        <f>IF(K35="",0,(($K$8/(K35)-Stammdaten!$D$10)/Stammdaten!$E$10))</f>
        <v>0</v>
      </c>
      <c r="M35" s="56"/>
      <c r="N35" s="57"/>
      <c r="O35" s="114">
        <v>29.85</v>
      </c>
      <c r="P35" s="19">
        <f>IF(O35="",0,((200/O35)-Stammdaten!$D$21)/Stammdaten!$E$21)</f>
        <v>924.8992436932133</v>
      </c>
      <c r="Q35" s="92"/>
      <c r="R35" s="19">
        <f>IF(Q35="",0,((300/Q35)-Stammdaten!$D$22)/Stammdaten!$E$22)</f>
        <v>0</v>
      </c>
      <c r="S35" s="92"/>
      <c r="T35" s="19">
        <f>IF(S35="",0,((400/S35)-Stammdaten!$D$23)/Stammdaten!$E$23)</f>
        <v>0</v>
      </c>
      <c r="U35" s="55"/>
      <c r="V35" s="19">
        <f>IF(U35="",0,(SQRT(U35)-Stammdaten!$D$25)/Stammdaten!$E$25)</f>
        <v>0</v>
      </c>
      <c r="W35" s="106"/>
      <c r="X35" s="19">
        <f>IF(W35="",0,(SQRT(W35)-Stammdaten!$D$27)/Stammdaten!$E$27)</f>
        <v>0</v>
      </c>
      <c r="Y35" s="55"/>
      <c r="Z35" s="19">
        <f>IF(Y35="",0,(SQRT(Y35)-Stammdaten!$D$29)/Stammdaten!$E$29)</f>
        <v>0</v>
      </c>
      <c r="AA35" s="55"/>
      <c r="AB35" s="19">
        <f>IF(AA35="",0,(SQRT(AA35)-Stammdaten!$D$32)/Stammdaten!$E$32)</f>
        <v>0</v>
      </c>
      <c r="AC35" s="55"/>
      <c r="AD35" s="19">
        <f>IF(AC35="",0,(SQRT(AC35)-Stammdaten!$D$33)/Stammdaten!$E$33)</f>
        <v>0</v>
      </c>
      <c r="AE35" s="55"/>
      <c r="AF35" s="19">
        <f>IF(AE35="",0,(SQRT(AE35)-Stammdaten!$D$34)/Stammdaten!$E$34)</f>
        <v>0</v>
      </c>
      <c r="AH35" s="68" t="s">
        <v>51</v>
      </c>
      <c r="AI35" s="79">
        <f>SUM(F35:F44)</f>
        <v>795.9625751121747</v>
      </c>
    </row>
    <row r="36" spans="1:35" ht="15.75">
      <c r="A36" s="128" t="s">
        <v>251</v>
      </c>
      <c r="B36" s="128" t="s">
        <v>199</v>
      </c>
      <c r="C36" s="128">
        <v>5</v>
      </c>
      <c r="D36" s="124" t="s">
        <v>49</v>
      </c>
      <c r="E36" s="96">
        <v>7.91</v>
      </c>
      <c r="F36" s="100">
        <f>IF(E36="",0,(($E$8/(E36)-Stammdaten!$D$5)/Stammdaten!$E$5))</f>
        <v>396.7908641608887</v>
      </c>
      <c r="G36" s="92"/>
      <c r="H36" s="100">
        <f>IF(G36="",0,(($G$8/(G36)-Stammdaten!$D$6)/Stammdaten!$E$6))</f>
        <v>0</v>
      </c>
      <c r="I36" s="92"/>
      <c r="J36" s="76">
        <f>IF(I36="",0,(($I$8/(I36)-Stammdaten!$D$7)/Stammdaten!$E$7))</f>
        <v>0</v>
      </c>
      <c r="K36" s="114"/>
      <c r="L36" s="76">
        <f>IF(K36="",0,(($K$8/(K36)-Stammdaten!$D$10)/Stammdaten!$E$10))</f>
        <v>0</v>
      </c>
      <c r="M36" s="56"/>
      <c r="N36" s="57"/>
      <c r="O36" s="92" t="s">
        <v>318</v>
      </c>
      <c r="P36" s="19" t="e">
        <f>IF(O36="",0,((200/O36)-Stammdaten!$D$21)/Stammdaten!$E$21)</f>
        <v>#VALUE!</v>
      </c>
      <c r="Q36" s="92"/>
      <c r="R36" s="19">
        <f>IF(Q36="",0,((300/Q36)-Stammdaten!$D$22)/Stammdaten!$E$22)</f>
        <v>0</v>
      </c>
      <c r="S36" s="92"/>
      <c r="T36" s="19">
        <f>IF(S36="",0,((400/S36)-Stammdaten!$D$23)/Stammdaten!$E$23)</f>
        <v>0</v>
      </c>
      <c r="U36" s="55"/>
      <c r="V36" s="19">
        <f>IF(U36="",0,(SQRT(U36)-Stammdaten!$D$25)/Stammdaten!$E$25)</f>
        <v>0</v>
      </c>
      <c r="W36" s="106"/>
      <c r="X36" s="19">
        <f>IF(W36="",0,(SQRT(W36)-Stammdaten!$D$27)/Stammdaten!$E$27)</f>
        <v>0</v>
      </c>
      <c r="Y36" s="55"/>
      <c r="Z36" s="19">
        <f>IF(Y36="",0,(SQRT(Y36)-Stammdaten!$D$29)/Stammdaten!$E$29)</f>
        <v>0</v>
      </c>
      <c r="AA36" s="55"/>
      <c r="AB36" s="19">
        <f>IF(AA36="",0,(SQRT(AA36)-Stammdaten!$D$32)/Stammdaten!$E$32)</f>
        <v>0</v>
      </c>
      <c r="AC36" s="55"/>
      <c r="AD36" s="19">
        <f>IF(AC36="",0,(SQRT(AC36)-Stammdaten!$D$33)/Stammdaten!$E$33)</f>
        <v>0</v>
      </c>
      <c r="AE36" s="55"/>
      <c r="AF36" s="19">
        <f>IF(AE36="",0,(SQRT(AE36)-Stammdaten!$D$34)/Stammdaten!$E$34)</f>
        <v>0</v>
      </c>
      <c r="AH36" s="68" t="s">
        <v>64</v>
      </c>
      <c r="AI36" s="79">
        <f>SUM(L35:L44)</f>
        <v>743.2582508482333</v>
      </c>
    </row>
    <row r="37" spans="1:35" ht="15.75">
      <c r="A37" s="128" t="s">
        <v>177</v>
      </c>
      <c r="B37" s="128" t="s">
        <v>252</v>
      </c>
      <c r="C37" s="128">
        <v>5</v>
      </c>
      <c r="D37" s="124" t="s">
        <v>49</v>
      </c>
      <c r="E37" s="113"/>
      <c r="F37" s="100">
        <f>IF(E37="",0,(($E$8/(E37)-Stammdaten!$D$5)/Stammdaten!$E$5))</f>
        <v>0</v>
      </c>
      <c r="G37" s="92"/>
      <c r="H37" s="100">
        <f>IF(G37="",0,(($G$8/(G37)-Stammdaten!$D$6)/Stammdaten!$E$6))</f>
        <v>0</v>
      </c>
      <c r="I37" s="92"/>
      <c r="J37" s="76">
        <f>IF(I37="",0,(($I$8/(I37)-Stammdaten!$D$7)/Stammdaten!$E$7))</f>
        <v>0</v>
      </c>
      <c r="K37" s="92"/>
      <c r="L37" s="76">
        <f>IF(K37="",0,(($K$8/(K37)-Stammdaten!$D$10)/Stammdaten!$E$10))</f>
        <v>0</v>
      </c>
      <c r="M37" s="56"/>
      <c r="N37" s="57"/>
      <c r="O37" s="92" t="s">
        <v>318</v>
      </c>
      <c r="P37" s="19" t="e">
        <f>IF(O37="",0,((200/O37)-Stammdaten!$D$21)/Stammdaten!$E$21)</f>
        <v>#VALUE!</v>
      </c>
      <c r="Q37" s="92"/>
      <c r="R37" s="19">
        <f>IF(Q37="",0,((300/Q37)-Stammdaten!$D$22)/Stammdaten!$E$22)</f>
        <v>0</v>
      </c>
      <c r="S37" s="92"/>
      <c r="T37" s="19">
        <f>IF(S37="",0,((400/S37)-Stammdaten!$D$23)/Stammdaten!$E$23)</f>
        <v>0</v>
      </c>
      <c r="U37" s="55"/>
      <c r="V37" s="19">
        <f>IF(U37="",0,(SQRT(U37)-Stammdaten!$D$25)/Stammdaten!$E$25)</f>
        <v>0</v>
      </c>
      <c r="W37" s="106">
        <v>3.97</v>
      </c>
      <c r="X37" s="19">
        <f>IF(W37="",0,(SQRT(W37)-Stammdaten!$D$27)/Stammdaten!$E$27)</f>
        <v>432.20475217169604</v>
      </c>
      <c r="Y37" s="55"/>
      <c r="Z37" s="19">
        <f>IF(Y37="",0,(SQRT(Y37)-Stammdaten!$D$29)/Stammdaten!$E$29)</f>
        <v>0</v>
      </c>
      <c r="AA37" s="55"/>
      <c r="AB37" s="19">
        <f>IF(AA37="",0,(SQRT(AA37)-Stammdaten!$D$32)/Stammdaten!$E$32)</f>
        <v>0</v>
      </c>
      <c r="AC37" s="55"/>
      <c r="AD37" s="19">
        <f>IF(AC37="",0,(SQRT(AC37)-Stammdaten!$D$33)/Stammdaten!$E$33)</f>
        <v>0</v>
      </c>
      <c r="AE37" s="106"/>
      <c r="AF37" s="19">
        <f>IF(AE37="",0,(SQRT(AE37)-Stammdaten!$D$34)/Stammdaten!$E$34)</f>
        <v>0</v>
      </c>
      <c r="AH37" s="68" t="s">
        <v>52</v>
      </c>
      <c r="AI37" s="79">
        <f>SUM(P35)</f>
        <v>924.8992436932133</v>
      </c>
    </row>
    <row r="38" spans="1:35" ht="15.75">
      <c r="A38" s="128" t="s">
        <v>253</v>
      </c>
      <c r="B38" s="128" t="s">
        <v>254</v>
      </c>
      <c r="C38" s="128">
        <v>4</v>
      </c>
      <c r="D38" s="124" t="s">
        <v>49</v>
      </c>
      <c r="E38" s="96"/>
      <c r="F38" s="100">
        <f>IF(E38="",0,(($E$8/(E38)-Stammdaten!$D$5)/Stammdaten!$E$5))</f>
        <v>0</v>
      </c>
      <c r="G38" s="92"/>
      <c r="H38" s="100">
        <f>IF(G38="",0,(($G$8/(G38)-Stammdaten!$D$6)/Stammdaten!$E$6))</f>
        <v>0</v>
      </c>
      <c r="I38" s="92"/>
      <c r="J38" s="76">
        <f>IF(I38="",0,(($I$8/(I38)-Stammdaten!$D$7)/Stammdaten!$E$7))</f>
        <v>0</v>
      </c>
      <c r="K38" s="114">
        <v>183.64</v>
      </c>
      <c r="L38" s="76">
        <f>IF(K38="",0,(($K$8/(K38)-Stammdaten!$D$10)/Stammdaten!$E$10))</f>
        <v>360.61041409895114</v>
      </c>
      <c r="M38" s="56"/>
      <c r="N38" s="57"/>
      <c r="O38" s="92" t="s">
        <v>318</v>
      </c>
      <c r="P38" s="19" t="e">
        <f>IF(O38="",0,((200/O38)-Stammdaten!$D$21)/Stammdaten!$E$21)</f>
        <v>#VALUE!</v>
      </c>
      <c r="Q38" s="92"/>
      <c r="R38" s="19">
        <f>IF(Q38="",0,((300/Q38)-Stammdaten!$D$22)/Stammdaten!$E$22)</f>
        <v>0</v>
      </c>
      <c r="S38" s="92"/>
      <c r="T38" s="19">
        <f>IF(S38="",0,((400/S38)-Stammdaten!$D$23)/Stammdaten!$E$23)</f>
        <v>0</v>
      </c>
      <c r="U38" s="55"/>
      <c r="V38" s="19">
        <f>IF(U38="",0,(SQRT(U38)-Stammdaten!$D$25)/Stammdaten!$E$25)</f>
        <v>0</v>
      </c>
      <c r="W38" s="55">
        <v>3.99</v>
      </c>
      <c r="X38" s="19">
        <f>IF(W38="",0,(SQRT(W38)-Stammdaten!$D$27)/Stammdaten!$E$27)</f>
        <v>434.61463247298946</v>
      </c>
      <c r="Y38" s="55"/>
      <c r="Z38" s="19">
        <f>IF(Y38="",0,(SQRT(Y38)-Stammdaten!$D$29)/Stammdaten!$E$29)</f>
        <v>0</v>
      </c>
      <c r="AA38" s="55"/>
      <c r="AB38" s="19">
        <f>IF(AA38="",0,(SQRT(AA38)-Stammdaten!$D$32)/Stammdaten!$E$32)</f>
        <v>0</v>
      </c>
      <c r="AC38" s="55"/>
      <c r="AD38" s="19">
        <f>IF(AC38="",0,(SQRT(AC38)-Stammdaten!$D$33)/Stammdaten!$E$33)</f>
        <v>0</v>
      </c>
      <c r="AE38" s="106">
        <v>30</v>
      </c>
      <c r="AF38" s="19">
        <f>IF(AE38="",0,(SQRT(AE38)-Stammdaten!$D$34)/Stammdaten!$E$34)</f>
        <v>395.1974342164372</v>
      </c>
      <c r="AH38" s="68" t="s">
        <v>53</v>
      </c>
      <c r="AI38" s="79">
        <f>SUM(V35:V44)</f>
        <v>763.1630149974646</v>
      </c>
    </row>
    <row r="39" spans="1:35" ht="15.75">
      <c r="A39" s="128" t="s">
        <v>255</v>
      </c>
      <c r="B39" s="128" t="s">
        <v>256</v>
      </c>
      <c r="C39" s="128">
        <v>5</v>
      </c>
      <c r="D39" s="124" t="s">
        <v>49</v>
      </c>
      <c r="E39" s="96"/>
      <c r="F39" s="100">
        <f>IF(E39="",0,(($E$8/(E39)-Stammdaten!$D$5)/Stammdaten!$E$5))</f>
        <v>0</v>
      </c>
      <c r="G39" s="92"/>
      <c r="H39" s="100">
        <f>IF(G39="",0,(($G$8/(G39)-Stammdaten!$D$6)/Stammdaten!$E$6))</f>
        <v>0</v>
      </c>
      <c r="I39" s="92"/>
      <c r="J39" s="76">
        <f>IF(I39="",0,(($I$8/(I39)-Stammdaten!$D$7)/Stammdaten!$E$7))</f>
        <v>0</v>
      </c>
      <c r="K39" s="92"/>
      <c r="L39" s="76">
        <f>IF(K39="",0,(($K$8/(K39)-Stammdaten!$D$10)/Stammdaten!$E$10))</f>
        <v>0</v>
      </c>
      <c r="M39" s="56"/>
      <c r="N39" s="57"/>
      <c r="O39" s="92"/>
      <c r="P39" s="19">
        <f>IF(O39="",0,((200/O39)-Stammdaten!$D$21)/Stammdaten!$E$21)</f>
        <v>0</v>
      </c>
      <c r="Q39" s="92"/>
      <c r="R39" s="19">
        <f>IF(Q39="",0,((300/Q39)-Stammdaten!$D$22)/Stammdaten!$E$22)</f>
        <v>0</v>
      </c>
      <c r="S39" s="92"/>
      <c r="T39" s="19">
        <f>IF(S39="",0,((400/S39)-Stammdaten!$D$23)/Stammdaten!$E$23)</f>
        <v>0</v>
      </c>
      <c r="U39" s="106"/>
      <c r="V39" s="19">
        <f>IF(U39="",0,(SQRT(U39)-Stammdaten!$D$25)/Stammdaten!$E$25)</f>
        <v>0</v>
      </c>
      <c r="W39" s="55"/>
      <c r="X39" s="19">
        <f>IF(W39="",0,(SQRT(W39)-Stammdaten!$D$27)/Stammdaten!$E$27)</f>
        <v>0</v>
      </c>
      <c r="Y39" s="55"/>
      <c r="Z39" s="19">
        <f>IF(Y39="",0,(SQRT(Y39)-Stammdaten!$D$29)/Stammdaten!$E$29)</f>
        <v>0</v>
      </c>
      <c r="AA39" s="55"/>
      <c r="AB39" s="19">
        <f>IF(AA39="",0,(SQRT(AA39)-Stammdaten!$D$32)/Stammdaten!$E$32)</f>
        <v>0</v>
      </c>
      <c r="AC39" s="55"/>
      <c r="AD39" s="19">
        <f>IF(AC39="",0,(SQRT(AC39)-Stammdaten!$D$33)/Stammdaten!$E$33)</f>
        <v>0</v>
      </c>
      <c r="AE39" s="55"/>
      <c r="AF39" s="19">
        <f>IF(AE39="",0,(SQRT(AE39)-Stammdaten!$D$34)/Stammdaten!$E$34)</f>
        <v>0</v>
      </c>
      <c r="AH39" s="68" t="s">
        <v>54</v>
      </c>
      <c r="AI39" s="79">
        <f>SUM(X35:X44)</f>
        <v>866.8193846446854</v>
      </c>
    </row>
    <row r="40" spans="1:35" ht="15.75">
      <c r="A40" s="128" t="s">
        <v>257</v>
      </c>
      <c r="B40" s="128" t="s">
        <v>258</v>
      </c>
      <c r="C40" s="128">
        <v>4</v>
      </c>
      <c r="D40" s="124" t="s">
        <v>49</v>
      </c>
      <c r="E40" s="96"/>
      <c r="F40" s="100">
        <f>IF(E40="",0,(($E$8/(E40)-Stammdaten!$D$5)/Stammdaten!$E$5))</f>
        <v>0</v>
      </c>
      <c r="G40" s="92"/>
      <c r="H40" s="100">
        <f>IF(G40="",0,(($G$8/(G40)-Stammdaten!$D$6)/Stammdaten!$E$6))</f>
        <v>0</v>
      </c>
      <c r="I40" s="92"/>
      <c r="J40" s="76">
        <f>IF(I40="",0,(($I$8/(I40)-Stammdaten!$D$7)/Stammdaten!$E$7))</f>
        <v>0</v>
      </c>
      <c r="K40" s="92"/>
      <c r="L40" s="76">
        <f>IF(K40="",0,(($K$8/(K40)-Stammdaten!$D$10)/Stammdaten!$E$10))</f>
        <v>0</v>
      </c>
      <c r="M40" s="56"/>
      <c r="N40" s="57"/>
      <c r="O40" s="92"/>
      <c r="P40" s="19">
        <f>IF(O40="",0,((200/O40)-Stammdaten!$D$21)/Stammdaten!$E$21)</f>
        <v>0</v>
      </c>
      <c r="Q40" s="92"/>
      <c r="R40" s="19">
        <f>IF(Q40="",0,((300/Q40)-Stammdaten!$D$22)/Stammdaten!$E$22)</f>
        <v>0</v>
      </c>
      <c r="S40" s="92"/>
      <c r="T40" s="19">
        <f>IF(S40="",0,((400/S40)-Stammdaten!$D$23)/Stammdaten!$E$23)</f>
        <v>0</v>
      </c>
      <c r="U40" s="106">
        <v>1.3</v>
      </c>
      <c r="V40" s="19">
        <f>IF(U40="",0,(SQRT(U40)-Stammdaten!$D$25)/Stammdaten!$E$25)</f>
        <v>381.5815074987323</v>
      </c>
      <c r="W40" s="55"/>
      <c r="X40" s="19">
        <f>IF(W40="",0,(SQRT(W40)-Stammdaten!$D$27)/Stammdaten!$E$27)</f>
        <v>0</v>
      </c>
      <c r="Y40" s="55"/>
      <c r="Z40" s="19">
        <f>IF(Y40="",0,(SQRT(Y40)-Stammdaten!$D$29)/Stammdaten!$E$29)</f>
        <v>0</v>
      </c>
      <c r="AA40" s="55"/>
      <c r="AB40" s="19">
        <f>IF(AA40="",0,(SQRT(AA40)-Stammdaten!$D$32)/Stammdaten!$E$32)</f>
        <v>0</v>
      </c>
      <c r="AC40" s="55"/>
      <c r="AD40" s="19">
        <f>IF(AC40="",0,(SQRT(AC40)-Stammdaten!$D$33)/Stammdaten!$E$33)</f>
        <v>0</v>
      </c>
      <c r="AE40" s="106"/>
      <c r="AF40" s="19">
        <f>IF(AE40="",0,(SQRT(AE40)-Stammdaten!$D$34)/Stammdaten!$E$34)</f>
        <v>0</v>
      </c>
      <c r="AH40" s="68" t="s">
        <v>56</v>
      </c>
      <c r="AI40" s="79">
        <f>SUM(AF35:AF44)</f>
        <v>805.8708987657407</v>
      </c>
    </row>
    <row r="41" spans="1:35" ht="15.75">
      <c r="A41" s="128" t="s">
        <v>259</v>
      </c>
      <c r="B41" s="128" t="s">
        <v>260</v>
      </c>
      <c r="C41" s="128">
        <v>4</v>
      </c>
      <c r="D41" s="124" t="s">
        <v>49</v>
      </c>
      <c r="E41" s="96"/>
      <c r="F41" s="100">
        <f>IF(E41="",0,(($E$8/(E41)-Stammdaten!$D$5)/Stammdaten!$E$5))</f>
        <v>0</v>
      </c>
      <c r="G41" s="92"/>
      <c r="H41" s="100">
        <f>IF(G41="",0,(($G$8/(G41)-Stammdaten!$D$6)/Stammdaten!$E$6))</f>
        <v>0</v>
      </c>
      <c r="I41" s="92"/>
      <c r="J41" s="76">
        <f>IF(I41="",0,(($I$8/(I41)-Stammdaten!$D$7)/Stammdaten!$E$7))</f>
        <v>0</v>
      </c>
      <c r="K41" s="92"/>
      <c r="L41" s="76">
        <f>IF(K41="",0,(($K$8/(K41)-Stammdaten!$D$10)/Stammdaten!$E$10))</f>
        <v>0</v>
      </c>
      <c r="M41" s="56"/>
      <c r="N41" s="57"/>
      <c r="O41" s="92"/>
      <c r="P41" s="19">
        <f>IF(O41="",0,((200/O41)-Stammdaten!$D$21)/Stammdaten!$E$21)</f>
        <v>0</v>
      </c>
      <c r="Q41" s="92"/>
      <c r="R41" s="19">
        <f>IF(Q41="",0,((300/Q41)-Stammdaten!$D$22)/Stammdaten!$E$22)</f>
        <v>0</v>
      </c>
      <c r="S41" s="92"/>
      <c r="T41" s="19">
        <f>IF(S41="",0,((400/S41)-Stammdaten!$D$23)/Stammdaten!$E$23)</f>
        <v>0</v>
      </c>
      <c r="U41" s="106">
        <v>1.3</v>
      </c>
      <c r="V41" s="19">
        <f>IF(U41="",0,(SQRT(U41)-Stammdaten!$D$25)/Stammdaten!$E$25)</f>
        <v>381.5815074987323</v>
      </c>
      <c r="W41" s="55"/>
      <c r="X41" s="19">
        <f>IF(W41="",0,(SQRT(W41)-Stammdaten!$D$27)/Stammdaten!$E$27)</f>
        <v>0</v>
      </c>
      <c r="Y41" s="55"/>
      <c r="Z41" s="19">
        <f>IF(Y41="",0,(SQRT(Y41)-Stammdaten!$D$29)/Stammdaten!$E$29)</f>
        <v>0</v>
      </c>
      <c r="AA41" s="55"/>
      <c r="AB41" s="19">
        <f>IF(AA41="",0,(SQRT(AA41)-Stammdaten!$D$32)/Stammdaten!$E$32)</f>
        <v>0</v>
      </c>
      <c r="AC41" s="55"/>
      <c r="AD41" s="19">
        <f>IF(AC41="",0,(SQRT(AC41)-Stammdaten!$D$33)/Stammdaten!$E$33)</f>
        <v>0</v>
      </c>
      <c r="AE41" s="55">
        <v>31.5</v>
      </c>
      <c r="AF41" s="19">
        <f>IF(AE41="",0,(SQRT(AE41)-Stammdaten!$D$34)/Stammdaten!$E$34)</f>
        <v>410.67346454930345</v>
      </c>
      <c r="AH41" s="68"/>
      <c r="AI41" s="1"/>
    </row>
    <row r="42" spans="1:35" ht="15.75">
      <c r="A42" s="128" t="s">
        <v>225</v>
      </c>
      <c r="B42" s="128" t="s">
        <v>261</v>
      </c>
      <c r="C42" s="128">
        <v>6</v>
      </c>
      <c r="D42" s="124" t="s">
        <v>49</v>
      </c>
      <c r="E42" s="96"/>
      <c r="F42" s="100">
        <f>IF(E42="",0,(($E$8/(E42)-Stammdaten!$D$5)/Stammdaten!$E$5))</f>
        <v>0</v>
      </c>
      <c r="G42" s="92"/>
      <c r="H42" s="100">
        <f>IF(G42="",0,(($G$8/(G42)-Stammdaten!$D$6)/Stammdaten!$E$6))</f>
        <v>0</v>
      </c>
      <c r="I42" s="92"/>
      <c r="J42" s="76">
        <f>IF(I42="",0,(($I$8/(I42)-Stammdaten!$D$7)/Stammdaten!$E$7))</f>
        <v>0</v>
      </c>
      <c r="K42" s="114">
        <v>177.82</v>
      </c>
      <c r="L42" s="76">
        <f>IF(K42="",0,(($K$8/(K42)-Stammdaten!$D$10)/Stammdaten!$E$10))</f>
        <v>382.64783674928213</v>
      </c>
      <c r="M42" s="56"/>
      <c r="N42" s="57"/>
      <c r="O42" s="92"/>
      <c r="P42" s="19">
        <f>IF(O42="",0,((200/O42)-Stammdaten!$D$21)/Stammdaten!$E$21)</f>
        <v>0</v>
      </c>
      <c r="Q42" s="92"/>
      <c r="R42" s="19">
        <f>IF(Q42="",0,((300/Q42)-Stammdaten!$D$22)/Stammdaten!$E$22)</f>
        <v>0</v>
      </c>
      <c r="S42" s="92"/>
      <c r="T42" s="19">
        <f>IF(S42="",0,((400/S42)-Stammdaten!$D$23)/Stammdaten!$E$23)</f>
        <v>0</v>
      </c>
      <c r="U42" s="55"/>
      <c r="V42" s="19">
        <f>IF(U42="",0,(SQRT(U42)-Stammdaten!$D$25)/Stammdaten!$E$25)</f>
        <v>0</v>
      </c>
      <c r="W42" s="55"/>
      <c r="X42" s="19">
        <f>IF(W42="",0,(SQRT(W42)-Stammdaten!$D$27)/Stammdaten!$E$27)</f>
        <v>0</v>
      </c>
      <c r="Y42" s="55"/>
      <c r="Z42" s="19">
        <f>IF(Y42="",0,(SQRT(Y42)-Stammdaten!$D$29)/Stammdaten!$E$29)</f>
        <v>0</v>
      </c>
      <c r="AA42" s="55"/>
      <c r="AB42" s="19">
        <f>IF(AA42="",0,(SQRT(AA42)-Stammdaten!$D$32)/Stammdaten!$E$32)</f>
        <v>0</v>
      </c>
      <c r="AC42" s="55"/>
      <c r="AD42" s="19">
        <f>IF(AC42="",0,(SQRT(AC42)-Stammdaten!$D$33)/Stammdaten!$E$33)</f>
        <v>0</v>
      </c>
      <c r="AE42" s="55"/>
      <c r="AF42" s="19">
        <f>IF(AE42="",0,(SQRT(AE42)-Stammdaten!$D$34)/Stammdaten!$E$34)</f>
        <v>0</v>
      </c>
      <c r="AH42" s="68" t="s">
        <v>281</v>
      </c>
      <c r="AI42" s="1">
        <f>SUM(AI35:AI41)</f>
        <v>4899.973368061513</v>
      </c>
    </row>
    <row r="43" spans="1:32" ht="15.75">
      <c r="A43" s="128" t="s">
        <v>262</v>
      </c>
      <c r="B43" s="128" t="s">
        <v>152</v>
      </c>
      <c r="C43" s="128">
        <v>4</v>
      </c>
      <c r="D43" s="124" t="s">
        <v>49</v>
      </c>
      <c r="E43" s="113">
        <v>7.89</v>
      </c>
      <c r="F43" s="100">
        <f>IF(E43="",0,(($E$8/(E43)-Stammdaten!$D$5)/Stammdaten!$E$5))</f>
        <v>399.171710951286</v>
      </c>
      <c r="G43" s="92"/>
      <c r="H43" s="100">
        <f>IF(G43="",0,(($G$8/(G43)-Stammdaten!$D$6)/Stammdaten!$E$6))</f>
        <v>0</v>
      </c>
      <c r="I43" s="92"/>
      <c r="J43" s="76">
        <f>IF(I43="",0,(($I$8/(I43)-Stammdaten!$D$7)/Stammdaten!$E$7))</f>
        <v>0</v>
      </c>
      <c r="K43" s="92"/>
      <c r="L43" s="76">
        <f>IF(K43="",0,(($K$8/(K43)-Stammdaten!$D$10)/Stammdaten!$E$10))</f>
        <v>0</v>
      </c>
      <c r="M43" s="56"/>
      <c r="N43" s="57"/>
      <c r="O43" s="92" t="s">
        <v>318</v>
      </c>
      <c r="P43" s="19" t="e">
        <f>IF(O43="",0,((200/O43)-Stammdaten!$D$21)/Stammdaten!$E$21)</f>
        <v>#VALUE!</v>
      </c>
      <c r="Q43" s="92"/>
      <c r="R43" s="19">
        <f>IF(Q43="",0,((300/Q43)-Stammdaten!$D$22)/Stammdaten!$E$22)</f>
        <v>0</v>
      </c>
      <c r="S43" s="92"/>
      <c r="T43" s="19">
        <f>IF(S43="",0,((400/S43)-Stammdaten!$D$23)/Stammdaten!$E$23)</f>
        <v>0</v>
      </c>
      <c r="U43" s="55"/>
      <c r="V43" s="19">
        <f>IF(U43="",0,(SQRT(U43)-Stammdaten!$D$25)/Stammdaten!$E$25)</f>
        <v>0</v>
      </c>
      <c r="W43" s="55"/>
      <c r="X43" s="19">
        <f>IF(W43="",0,(SQRT(W43)-Stammdaten!$D$27)/Stammdaten!$E$27)</f>
        <v>0</v>
      </c>
      <c r="Y43" s="55"/>
      <c r="Z43" s="19">
        <f>IF(Y43="",0,(SQRT(Y43)-Stammdaten!$D$29)/Stammdaten!$E$29)</f>
        <v>0</v>
      </c>
      <c r="AA43" s="55"/>
      <c r="AB43" s="19">
        <f>IF(AA43="",0,(SQRT(AA43)-Stammdaten!$D$32)/Stammdaten!$E$32)</f>
        <v>0</v>
      </c>
      <c r="AC43" s="55"/>
      <c r="AD43" s="19">
        <f>IF(AC43="",0,(SQRT(AC43)-Stammdaten!$D$33)/Stammdaten!$E$33)</f>
        <v>0</v>
      </c>
      <c r="AE43" s="55"/>
      <c r="AF43" s="19">
        <f>IF(AE43="",0,(SQRT(AE43)-Stammdaten!$D$34)/Stammdaten!$E$34)</f>
        <v>0</v>
      </c>
    </row>
    <row r="44" spans="1:32" ht="15">
      <c r="A44" s="125"/>
      <c r="B44" s="126"/>
      <c r="C44" s="127"/>
      <c r="D44" s="124"/>
      <c r="E44" s="96"/>
      <c r="F44" s="100">
        <f>IF(E44="",0,(($E$8/(E44)-Stammdaten!$D$5)/Stammdaten!$E$5))</f>
        <v>0</v>
      </c>
      <c r="G44" s="92"/>
      <c r="H44" s="100">
        <f>IF(G44="",0,(($G$8/(G44)-Stammdaten!$D$6)/Stammdaten!$E$6))</f>
        <v>0</v>
      </c>
      <c r="I44" s="92"/>
      <c r="J44" s="76">
        <f>IF(I44="",0,(($I$8/(I44)-Stammdaten!$D$7)/Stammdaten!$E$7))</f>
        <v>0</v>
      </c>
      <c r="K44" s="92"/>
      <c r="L44" s="76">
        <f>IF(K44="",0,(($K$8/(K44)-Stammdaten!$D$10)/Stammdaten!$E$10))</f>
        <v>0</v>
      </c>
      <c r="M44" s="56"/>
      <c r="N44" s="57"/>
      <c r="O44" s="92"/>
      <c r="P44" s="19">
        <f>IF(O44="",0,((200/O44)-Stammdaten!$D$21)/Stammdaten!$E$21)</f>
        <v>0</v>
      </c>
      <c r="Q44" s="92"/>
      <c r="R44" s="19">
        <f>IF(Q44="",0,((300/Q44)-Stammdaten!$D$22)/Stammdaten!$E$22)</f>
        <v>0</v>
      </c>
      <c r="S44" s="92"/>
      <c r="T44" s="19">
        <f>IF(S44="",0,((400/S44)-Stammdaten!$D$23)/Stammdaten!$E$23)</f>
        <v>0</v>
      </c>
      <c r="U44" s="55"/>
      <c r="V44" s="19">
        <f>IF(U44="",0,(SQRT(U44)-Stammdaten!$D$25)/Stammdaten!$E$25)</f>
        <v>0</v>
      </c>
      <c r="W44" s="55"/>
      <c r="X44" s="19">
        <f>IF(W44="",0,(SQRT(W44)-Stammdaten!$D$27)/Stammdaten!$E$27)</f>
        <v>0</v>
      </c>
      <c r="Y44" s="55"/>
      <c r="Z44" s="19">
        <f>IF(Y44="",0,(SQRT(Y44)-Stammdaten!$D$29)/Stammdaten!$E$29)</f>
        <v>0</v>
      </c>
      <c r="AA44" s="55"/>
      <c r="AB44" s="19">
        <f>IF(AA44="",0,(SQRT(AA44)-Stammdaten!$D$32)/Stammdaten!$E$32)</f>
        <v>0</v>
      </c>
      <c r="AC44" s="55"/>
      <c r="AD44" s="19">
        <f>IF(AC44="",0,(SQRT(AC44)-Stammdaten!$D$33)/Stammdaten!$E$33)</f>
        <v>0</v>
      </c>
      <c r="AE44" s="55"/>
      <c r="AF44" s="19">
        <f>IF(AE44="",0,(SQRT(AE44)-Stammdaten!$D$34)/Stammdaten!$E$34)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A4">
      <selection activeCell="C19" sqref="C19"/>
    </sheetView>
  </sheetViews>
  <sheetFormatPr defaultColWidth="11.421875" defaultRowHeight="15"/>
  <cols>
    <col min="1" max="2" width="15.7109375" style="3" customWidth="1"/>
    <col min="3" max="3" width="9.8515625" style="1" bestFit="1" customWidth="1"/>
    <col min="4" max="4" width="21.57421875" style="3" customWidth="1"/>
    <col min="5" max="8" width="7.00390625" style="0" hidden="1" customWidth="1"/>
    <col min="9" max="12" width="7.00390625" style="0" customWidth="1"/>
    <col min="13" max="18" width="7.00390625" style="0" hidden="1" customWidth="1"/>
    <col min="19" max="30" width="7.00390625" style="0" customWidth="1"/>
    <col min="31" max="32" width="7.00390625" style="0" hidden="1" customWidth="1"/>
  </cols>
  <sheetData>
    <row r="1" ht="18.75" customHeight="1">
      <c r="A1" s="24" t="s">
        <v>63</v>
      </c>
    </row>
    <row r="3" spans="1:2" ht="15">
      <c r="A3" s="103" t="s">
        <v>87</v>
      </c>
      <c r="B3" s="103" t="s">
        <v>90</v>
      </c>
    </row>
    <row r="4" ht="15" customHeight="1"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25"/>
      <c r="E7" s="150" t="s">
        <v>45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0" t="s">
        <v>46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</row>
    <row r="8" spans="1:32" ht="15.75" thickBot="1">
      <c r="A8" s="26" t="s">
        <v>36</v>
      </c>
      <c r="B8" s="29" t="s">
        <v>37</v>
      </c>
      <c r="C8" s="34" t="s">
        <v>38</v>
      </c>
      <c r="D8" s="33" t="s">
        <v>39</v>
      </c>
      <c r="E8" s="20">
        <v>50</v>
      </c>
      <c r="F8" s="21" t="s">
        <v>0</v>
      </c>
      <c r="G8" s="20">
        <v>75</v>
      </c>
      <c r="H8" s="21" t="s">
        <v>0</v>
      </c>
      <c r="I8" s="20">
        <v>100</v>
      </c>
      <c r="J8" s="21" t="s">
        <v>0</v>
      </c>
      <c r="K8" s="20">
        <v>800</v>
      </c>
      <c r="L8" s="21" t="s">
        <v>0</v>
      </c>
      <c r="M8" s="20">
        <v>1000</v>
      </c>
      <c r="N8" s="22" t="s">
        <v>0</v>
      </c>
      <c r="O8" s="148" t="s">
        <v>40</v>
      </c>
      <c r="P8" s="149"/>
      <c r="Q8" s="148" t="s">
        <v>42</v>
      </c>
      <c r="R8" s="149"/>
      <c r="S8" s="148" t="s">
        <v>41</v>
      </c>
      <c r="T8" s="149"/>
      <c r="U8" s="148" t="s">
        <v>14</v>
      </c>
      <c r="V8" s="149"/>
      <c r="W8" s="148" t="s">
        <v>16</v>
      </c>
      <c r="X8" s="149"/>
      <c r="Y8" s="148" t="s">
        <v>18</v>
      </c>
      <c r="Z8" s="149"/>
      <c r="AA8" s="148" t="s">
        <v>21</v>
      </c>
      <c r="AB8" s="149"/>
      <c r="AC8" s="148"/>
      <c r="AD8" s="149"/>
      <c r="AE8" s="148" t="s">
        <v>47</v>
      </c>
      <c r="AF8" s="149"/>
    </row>
    <row r="9" spans="1:35" ht="15.75">
      <c r="A9" s="101" t="s">
        <v>69</v>
      </c>
      <c r="B9" s="101" t="s">
        <v>70</v>
      </c>
      <c r="C9" s="102">
        <v>2002</v>
      </c>
      <c r="D9" s="101" t="s">
        <v>172</v>
      </c>
      <c r="E9" s="4"/>
      <c r="F9" s="19">
        <f>IF(E9="",0,(($E$8/(E9)-Stammdaten!$B$5)/Stammdaten!$C$5))</f>
        <v>0</v>
      </c>
      <c r="G9" s="37"/>
      <c r="H9" s="19">
        <f>IF(G9="",0,(($G$8/(G9)-Stammdaten!$B$6)/Stammdaten!$C$6))</f>
        <v>0</v>
      </c>
      <c r="I9" s="104"/>
      <c r="J9" s="19">
        <f>IF(I9="",0,(($I$8/(I9)-Stammdaten!$B$7)/Stammdaten!$C$7))</f>
        <v>0</v>
      </c>
      <c r="K9" s="67"/>
      <c r="L9" s="19">
        <f>IF(K9="",0,(($K$8/(K9)-Stammdaten!$B$10)/Stammdaten!$C$10))</f>
        <v>0</v>
      </c>
      <c r="M9" s="38"/>
      <c r="N9" s="19">
        <f>IF(M9="",0,(($M$8/(M9)-Stammdaten!B11)/Stammdaten!C11))</f>
        <v>0</v>
      </c>
      <c r="O9" s="60"/>
      <c r="P9" s="36">
        <f>IF(O9="",0,((200/O9)-Stammdaten!$B$21)/Stammdaten!$C$21)</f>
        <v>0</v>
      </c>
      <c r="Q9" s="35"/>
      <c r="R9" s="36">
        <f>IF(Q9="",0,((300/Q9)-Stammdaten!$B$22)/Stammdaten!$C$22)</f>
        <v>0</v>
      </c>
      <c r="S9" s="107"/>
      <c r="T9" s="36">
        <f>IF(S9="",0,((400/S9)-Stammdaten!$B$23)/Stammdaten!$C$23)</f>
        <v>0</v>
      </c>
      <c r="U9" s="55"/>
      <c r="V9" s="36">
        <f>IF(U9="",0,(SQRT(U9)-Stammdaten!$B$25)/Stammdaten!$C$25)</f>
        <v>0</v>
      </c>
      <c r="W9" s="55"/>
      <c r="X9" s="36">
        <f>IF(W9="",0,(SQRT(W9)-Stammdaten!$B$27)/Stammdaten!$C$27)</f>
        <v>0</v>
      </c>
      <c r="Y9" s="35"/>
      <c r="Z9" s="36">
        <f>IF(Y9="",0,(SQRT(Y9)-Stammdaten!$B$29)/Stammdaten!$C$29)</f>
        <v>0</v>
      </c>
      <c r="AA9" s="107"/>
      <c r="AB9" s="36">
        <f>IF(AA9="",0,(SQRT(AA9)-Stammdaten!$B$32)/Stammdaten!$C$32)</f>
        <v>0</v>
      </c>
      <c r="AC9" s="51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8" t="s">
        <v>51</v>
      </c>
      <c r="AI9" s="79">
        <f>SUM(J9:J20)</f>
        <v>0</v>
      </c>
    </row>
    <row r="10" spans="1:35" ht="15.75">
      <c r="A10" s="101" t="s">
        <v>71</v>
      </c>
      <c r="B10" s="101" t="s">
        <v>72</v>
      </c>
      <c r="C10" s="101">
        <v>2002</v>
      </c>
      <c r="D10" s="101" t="s">
        <v>172</v>
      </c>
      <c r="E10" s="4"/>
      <c r="F10" s="19">
        <f>IF(E10="",0,(($E$8/(E10)-Stammdaten!$B$5)/Stammdaten!$C$5))</f>
        <v>0</v>
      </c>
      <c r="G10" s="5"/>
      <c r="H10" s="19">
        <f>IF(G10="",0,(($G$8/(G10)-Stammdaten!$B$6)/Stammdaten!$C$6))</f>
        <v>0</v>
      </c>
      <c r="I10" s="5"/>
      <c r="J10" s="19">
        <f>IF(I10="",0,(($I$8/(I10)-Stammdaten!$B$7)/Stammdaten!$C$7))</f>
        <v>0</v>
      </c>
      <c r="K10" s="55"/>
      <c r="L10" s="19">
        <f>IF(K10="",0,(($K$8/(K10)-Stammdaten!$B$10)/Stammdaten!$C$10))</f>
        <v>0</v>
      </c>
      <c r="M10" s="5"/>
      <c r="N10" s="19">
        <f>IF(M10="",0,(($M$8/(M10)-Stammdaten!B12)/Stammdaten!C12))</f>
        <v>0</v>
      </c>
      <c r="O10" s="60"/>
      <c r="P10" s="19">
        <f>IF(O10="",0,((200/O10)-Stammdaten!$B$21)/Stammdaten!$C$21)</f>
        <v>0</v>
      </c>
      <c r="Q10" s="5"/>
      <c r="R10" s="19">
        <f>IF(Q10="",0,((300/Q10)-Stammdaten!$B$22)/Stammdaten!$C$22)</f>
        <v>0</v>
      </c>
      <c r="S10" s="5"/>
      <c r="T10" s="19">
        <f>IF(S10="",0,((400/S10)-Stammdaten!$B$23)/Stammdaten!$C$23)</f>
        <v>0</v>
      </c>
      <c r="U10" s="55"/>
      <c r="V10" s="19">
        <f>IF(U10="",0,(SQRT(U10)-Stammdaten!$B$25)/Stammdaten!$C$25)</f>
        <v>0</v>
      </c>
      <c r="W10" s="55"/>
      <c r="X10" s="19">
        <f>IF(W10="",0,(SQRT(W10)-Stammdaten!$B$27)/Stammdaten!$C$27)</f>
        <v>0</v>
      </c>
      <c r="Y10" s="5"/>
      <c r="Z10" s="19">
        <f>IF(Y10="",0,(SQRT(Y10)-Stammdaten!$B$29)/Stammdaten!$C$29)</f>
        <v>0</v>
      </c>
      <c r="AA10" s="105"/>
      <c r="AB10" s="19">
        <f>IF(AA10="",0,(SQRT(AA10)-Stammdaten!$B$32)/Stammdaten!$C$32)</f>
        <v>0</v>
      </c>
      <c r="AC10" s="55"/>
      <c r="AD10" s="19">
        <f>IF(AC10="",0,(SQRT(AC10)-Stammdaten!$B$33)/Stammdaten!$C$33)</f>
        <v>0</v>
      </c>
      <c r="AE10" s="5"/>
      <c r="AF10" s="19">
        <f>IF(AE10="",0,(SQRT(AE10)-Stammdaten!$B$34)/Stammdaten!$C$34)</f>
        <v>0</v>
      </c>
      <c r="AH10" s="68" t="s">
        <v>64</v>
      </c>
      <c r="AI10" s="79">
        <f>SUM(L9:L20)</f>
        <v>0</v>
      </c>
    </row>
    <row r="11" spans="1:35" ht="15.75">
      <c r="A11" s="101" t="s">
        <v>71</v>
      </c>
      <c r="B11" s="101" t="s">
        <v>73</v>
      </c>
      <c r="C11" s="101">
        <v>2002</v>
      </c>
      <c r="D11" s="101" t="s">
        <v>172</v>
      </c>
      <c r="E11" s="4"/>
      <c r="F11" s="19">
        <f>IF(E11="",0,(($E$8/(E11)-Stammdaten!$B$5)/Stammdaten!$C$5))</f>
        <v>0</v>
      </c>
      <c r="G11" s="5"/>
      <c r="H11" s="19">
        <f>IF(G11="",0,(($G$8/(G11)-Stammdaten!$B$6)/Stammdaten!$C$6))</f>
        <v>0</v>
      </c>
      <c r="I11" s="5"/>
      <c r="J11" s="19">
        <f>IF(I11="",0,(($I$8/(I11)-Stammdaten!$B$7)/Stammdaten!$C$7))</f>
        <v>0</v>
      </c>
      <c r="K11" s="106"/>
      <c r="L11" s="19">
        <f>IF(K11="",0,(($K$8/(K11)-Stammdaten!$B$10)/Stammdaten!$C$10))</f>
        <v>0</v>
      </c>
      <c r="M11" s="5"/>
      <c r="N11" s="19">
        <f>IF(M11="",0,(($M$8/(M11)-Stammdaten!B13)/Stammdaten!C13))</f>
        <v>0</v>
      </c>
      <c r="O11" s="60"/>
      <c r="P11" s="19">
        <f>IF(O11="",0,((200/O11)-Stammdaten!$B$21)/Stammdaten!$C$21)</f>
        <v>0</v>
      </c>
      <c r="Q11" s="5"/>
      <c r="R11" s="19">
        <f>IF(Q11="",0,((300/Q11)-Stammdaten!$B$22)/Stammdaten!$C$22)</f>
        <v>0</v>
      </c>
      <c r="S11" s="5"/>
      <c r="T11" s="19">
        <f>IF(S11="",0,((400/S11)-Stammdaten!$B$23)/Stammdaten!$C$23)</f>
        <v>0</v>
      </c>
      <c r="U11" s="106"/>
      <c r="V11" s="19">
        <f>IF(U11="",0,(SQRT(U11)-Stammdaten!$B$25)/Stammdaten!$C$25)</f>
        <v>0</v>
      </c>
      <c r="W11" s="55"/>
      <c r="X11" s="19">
        <f>IF(W11="",0,(SQRT(W11)-Stammdaten!$B$27)/Stammdaten!$C$27)</f>
        <v>0</v>
      </c>
      <c r="Y11" s="5"/>
      <c r="Z11" s="19">
        <f>IF(Y11="",0,(SQRT(Y11)-Stammdaten!$B$29)/Stammdaten!$C$29)</f>
        <v>0</v>
      </c>
      <c r="AA11" s="5"/>
      <c r="AB11" s="19">
        <f>IF(AA11="",0,(SQRT(AA11)-Stammdaten!$B$32)/Stammdaten!$C$32)</f>
        <v>0</v>
      </c>
      <c r="AC11" s="55"/>
      <c r="AD11" s="19">
        <f>IF(AC11="",0,(SQRT(AC11)-Stammdaten!$B$33)/Stammdaten!$C$33)</f>
        <v>0</v>
      </c>
      <c r="AE11" s="5"/>
      <c r="AF11" s="19">
        <f>IF(AE11="",0,(SQRT(AE11)-Stammdaten!$B$34)/Stammdaten!$C$34)</f>
        <v>0</v>
      </c>
      <c r="AH11" s="68" t="s">
        <v>52</v>
      </c>
      <c r="AI11" s="79">
        <f>SUM(T9)</f>
        <v>0</v>
      </c>
    </row>
    <row r="12" spans="1:35" ht="15.75">
      <c r="A12" s="101" t="s">
        <v>74</v>
      </c>
      <c r="B12" s="101" t="s">
        <v>75</v>
      </c>
      <c r="C12" s="101">
        <v>2001</v>
      </c>
      <c r="D12" s="101" t="s">
        <v>172</v>
      </c>
      <c r="E12" s="4"/>
      <c r="F12" s="19">
        <f>IF(E12="",0,(($E$8/(E12)-Stammdaten!$B$5)/Stammdaten!$C$5))</f>
        <v>0</v>
      </c>
      <c r="G12" s="4"/>
      <c r="H12" s="19">
        <f>IF(G12="",0,(($G$8/(G12)-Stammdaten!$B$6)/Stammdaten!$C$6))</f>
        <v>0</v>
      </c>
      <c r="I12" s="4"/>
      <c r="J12" s="19">
        <f>IF(I12="",0,(($I$8/(I12)-Stammdaten!$B$7)/Stammdaten!$C$7))</f>
        <v>0</v>
      </c>
      <c r="K12" s="55"/>
      <c r="L12" s="19">
        <f>IF(K12="",0,(($K$8/(K12)-Stammdaten!$B$10)/Stammdaten!$C$10))</f>
        <v>0</v>
      </c>
      <c r="M12" s="4"/>
      <c r="N12" s="19">
        <f>IF(M12="",0,(($M$8/(M12)-Stammdaten!B14)/Stammdaten!C14))</f>
        <v>0</v>
      </c>
      <c r="O12" s="60"/>
      <c r="P12" s="19">
        <f>IF(O12="",0,((200/O12)-Stammdaten!$B$21)/Stammdaten!$C$21)</f>
        <v>0</v>
      </c>
      <c r="Q12" s="4"/>
      <c r="R12" s="19">
        <f>IF(Q12="",0,((300/Q12)-Stammdaten!$B$22)/Stammdaten!$C$22)</f>
        <v>0</v>
      </c>
      <c r="S12" s="4"/>
      <c r="T12" s="19">
        <f>IF(S12="",0,((400/S12)-Stammdaten!$B$23)/Stammdaten!$C$23)</f>
        <v>0</v>
      </c>
      <c r="U12" s="55"/>
      <c r="V12" s="19">
        <f>IF(U12="",0,(SQRT(U12)-Stammdaten!$B$25)/Stammdaten!$C$25)</f>
        <v>0</v>
      </c>
      <c r="W12" s="106"/>
      <c r="X12" s="19">
        <f>IF(W12="",0,(SQRT(W12)-Stammdaten!$B$27)/Stammdaten!$C$27)</f>
        <v>0</v>
      </c>
      <c r="Y12" s="108"/>
      <c r="Z12" s="19">
        <f>IF(Y12="",0,(SQRT(Y12)-Stammdaten!$B$29)/Stammdaten!$C$29)</f>
        <v>0</v>
      </c>
      <c r="AA12" s="4"/>
      <c r="AB12" s="19">
        <f>IF(AA12="",0,(SQRT(AA12)-Stammdaten!$B$32)/Stammdaten!$C$32)</f>
        <v>0</v>
      </c>
      <c r="AC12" s="55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8" t="s">
        <v>53</v>
      </c>
      <c r="AI12" s="79">
        <f>SUM(V9:V20)</f>
        <v>0</v>
      </c>
    </row>
    <row r="13" spans="1:35" ht="15.75">
      <c r="A13" s="101" t="s">
        <v>76</v>
      </c>
      <c r="B13" s="101" t="s">
        <v>77</v>
      </c>
      <c r="C13" s="101">
        <v>2001</v>
      </c>
      <c r="D13" s="101" t="s">
        <v>172</v>
      </c>
      <c r="E13" s="5"/>
      <c r="F13" s="19">
        <f>IF(E13="",0,(($E$8/(E13)-Stammdaten!$B$5)/Stammdaten!$C$5))</f>
        <v>0</v>
      </c>
      <c r="G13" s="5"/>
      <c r="H13" s="19">
        <f>IF(G13="",0,(($G$8/(G13)-Stammdaten!$B$6)/Stammdaten!$C$6))</f>
        <v>0</v>
      </c>
      <c r="I13" s="5"/>
      <c r="J13" s="19">
        <f>IF(I13="",0,(($I$8/(I13)-Stammdaten!$B$7)/Stammdaten!$C$7))</f>
        <v>0</v>
      </c>
      <c r="K13" s="55"/>
      <c r="L13" s="19">
        <f>IF(K13="",0,(($K$8/(K13)-Stammdaten!$B$10)/Stammdaten!$C$10))</f>
        <v>0</v>
      </c>
      <c r="M13" s="5"/>
      <c r="N13" s="19">
        <f>IF(M13="",0,(($M$8/(M13)-Stammdaten!B15)/Stammdaten!C15))</f>
        <v>0</v>
      </c>
      <c r="O13" s="60"/>
      <c r="P13" s="19">
        <f>IF(O13="",0,((200/O13)-Stammdaten!$B$21)/Stammdaten!$C$21)</f>
        <v>0</v>
      </c>
      <c r="Q13" s="5"/>
      <c r="R13" s="19">
        <f>IF(Q13="",0,((300/Q13)-Stammdaten!$B$22)/Stammdaten!$C$22)</f>
        <v>0</v>
      </c>
      <c r="S13" s="5"/>
      <c r="T13" s="19">
        <f>IF(S13="",0,((400/S13)-Stammdaten!$B$23)/Stammdaten!$C$23)</f>
        <v>0</v>
      </c>
      <c r="U13" s="106"/>
      <c r="V13" s="19">
        <f>IF(U13="",0,(SQRT(U13)-Stammdaten!$B$25)/Stammdaten!$C$25)</f>
        <v>0</v>
      </c>
      <c r="W13" s="55"/>
      <c r="X13" s="19">
        <f>IF(W13="",0,(SQRT(W13)-Stammdaten!$B$27)/Stammdaten!$C$27)</f>
        <v>0</v>
      </c>
      <c r="Y13" s="5"/>
      <c r="Z13" s="19">
        <f>IF(Y13="",0,(SQRT(Y13)-Stammdaten!$B$29)/Stammdaten!$C$29)</f>
        <v>0</v>
      </c>
      <c r="AA13" s="5"/>
      <c r="AB13" s="19">
        <f>IF(AA13="",0,(SQRT(AA13)-Stammdaten!$B$32)/Stammdaten!$C$32)</f>
        <v>0</v>
      </c>
      <c r="AC13" s="55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8" t="s">
        <v>54</v>
      </c>
      <c r="AI13" s="79">
        <f>SUM(X9:X20)</f>
        <v>0</v>
      </c>
    </row>
    <row r="14" spans="1:35" ht="15.75">
      <c r="A14" s="101" t="s">
        <v>78</v>
      </c>
      <c r="B14" s="101"/>
      <c r="C14" s="101">
        <v>2000</v>
      </c>
      <c r="D14" s="101" t="s">
        <v>172</v>
      </c>
      <c r="E14" s="5"/>
      <c r="F14" s="19">
        <f>IF(E14="",0,(($E$8/(E14)-Stammdaten!$B$5)/Stammdaten!$C$5))</f>
        <v>0</v>
      </c>
      <c r="G14" s="5"/>
      <c r="H14" s="19">
        <f>IF(G14="",0,(($G$8/(G14)-Stammdaten!$B$6)/Stammdaten!$C$6))</f>
        <v>0</v>
      </c>
      <c r="I14" s="5"/>
      <c r="J14" s="19">
        <f>IF(I14="",0,(($I$8/(I14)-Stammdaten!$B$7)/Stammdaten!$C$7))</f>
        <v>0</v>
      </c>
      <c r="K14" s="55"/>
      <c r="L14" s="19">
        <f>IF(K14="",0,(($K$8/(K14)-Stammdaten!$B$10)/Stammdaten!$C$10))</f>
        <v>0</v>
      </c>
      <c r="M14" s="5"/>
      <c r="N14" s="19">
        <f>IF(M14="",0,(($M$8/(M14)-Stammdaten!B16)/Stammdaten!C16))</f>
        <v>0</v>
      </c>
      <c r="O14" s="60"/>
      <c r="P14" s="19">
        <f>IF(O14="",0,((200/O14)-Stammdaten!$B$21)/Stammdaten!$C$21)</f>
        <v>0</v>
      </c>
      <c r="Q14" s="5"/>
      <c r="R14" s="19">
        <f>IF(Q14="",0,((300/Q14)-Stammdaten!$B$22)/Stammdaten!$C$22)</f>
        <v>0</v>
      </c>
      <c r="S14" s="5"/>
      <c r="T14" s="19">
        <f>IF(S14="",0,((400/S14)-Stammdaten!$B$23)/Stammdaten!$C$23)</f>
        <v>0</v>
      </c>
      <c r="U14" s="55"/>
      <c r="V14" s="19">
        <f>IF(U14="",0,(SQRT(U14)-Stammdaten!$B$25)/Stammdaten!$C$25)</f>
        <v>0</v>
      </c>
      <c r="W14" s="106"/>
      <c r="X14" s="19">
        <f>IF(W14="",0,(SQRT(W14)-Stammdaten!$B$27)/Stammdaten!$C$27)</f>
        <v>0</v>
      </c>
      <c r="Y14" s="105"/>
      <c r="Z14" s="19">
        <f>IF(Y14="",0,(SQRT(Y14)-Stammdaten!$B$29)/Stammdaten!$C$29)</f>
        <v>0</v>
      </c>
      <c r="AA14" s="5"/>
      <c r="AB14" s="19">
        <f>IF(AA14="",0,(SQRT(AA14)-Stammdaten!$B$32)/Stammdaten!$C$32)</f>
        <v>0</v>
      </c>
      <c r="AC14" s="55"/>
      <c r="AD14" s="19">
        <f>IF(AC14="",0,(SQRT(AC14)-Stammdaten!$B$33)/Stammdaten!$C$33)</f>
        <v>0</v>
      </c>
      <c r="AE14" s="5"/>
      <c r="AF14" s="19">
        <f>IF(AE14="",0,(SQRT(AE14)-Stammdaten!$B$34)/Stammdaten!$C$34)</f>
        <v>0</v>
      </c>
      <c r="AH14" s="68" t="s">
        <v>68</v>
      </c>
      <c r="AI14" s="79">
        <f>SUM(AB9:AB20)</f>
        <v>0</v>
      </c>
    </row>
    <row r="15" spans="1:35" ht="15.75">
      <c r="A15" s="101" t="s">
        <v>79</v>
      </c>
      <c r="B15" s="101" t="s">
        <v>80</v>
      </c>
      <c r="C15" s="101">
        <v>2000</v>
      </c>
      <c r="D15" s="101" t="s">
        <v>172</v>
      </c>
      <c r="E15" s="5"/>
      <c r="F15" s="19">
        <f>IF(E15="",0,(($E$8/(E15)-Stammdaten!$B$5)/Stammdaten!$C$5))</f>
        <v>0</v>
      </c>
      <c r="G15" s="5"/>
      <c r="H15" s="19">
        <f>IF(G15="",0,(($G$8/(G15)-Stammdaten!$B$6)/Stammdaten!$C$6))</f>
        <v>0</v>
      </c>
      <c r="I15" s="105"/>
      <c r="J15" s="19">
        <f>IF(I15="",0,(($I$8/(I15)-Stammdaten!$B$7)/Stammdaten!$C$7))</f>
        <v>0</v>
      </c>
      <c r="K15" s="106"/>
      <c r="L15" s="19">
        <f>IF(K15="",0,(($K$8/(K15)-Stammdaten!$B$10)/Stammdaten!$C$10))</f>
        <v>0</v>
      </c>
      <c r="M15" s="5"/>
      <c r="N15" s="19">
        <f>IF(M15="",0,(($M$8/(M15)-Stammdaten!B17)/Stammdaten!C17))</f>
        <v>0</v>
      </c>
      <c r="O15" s="60"/>
      <c r="P15" s="19">
        <f>IF(O15="",0,((200/O15)-Stammdaten!$B$21)/Stammdaten!$C$21)</f>
        <v>0</v>
      </c>
      <c r="Q15" s="5"/>
      <c r="R15" s="19">
        <f>IF(Q15="",0,((300/Q15)-Stammdaten!$B$22)/Stammdaten!$C$22)</f>
        <v>0</v>
      </c>
      <c r="S15" s="5"/>
      <c r="T15" s="19">
        <f>IF(S15="",0,((400/S15)-Stammdaten!$B$23)/Stammdaten!$C$23)</f>
        <v>0</v>
      </c>
      <c r="U15" s="55"/>
      <c r="V15" s="19">
        <f>IF(U15="",0,(SQRT(U15)-Stammdaten!$B$25)/Stammdaten!$C$25)</f>
        <v>0</v>
      </c>
      <c r="W15" s="55"/>
      <c r="X15" s="19">
        <f>IF(W15="",0,(SQRT(W15)-Stammdaten!$B$27)/Stammdaten!$C$27)</f>
        <v>0</v>
      </c>
      <c r="Y15" s="5"/>
      <c r="Z15" s="19">
        <f>IF(Y15="",0,(SQRT(Y15)-Stammdaten!$B$29)/Stammdaten!$C$29)</f>
        <v>0</v>
      </c>
      <c r="AA15" s="105"/>
      <c r="AB15" s="19">
        <f>IF(AA15="",0,(SQRT(AA15)-Stammdaten!$B$32)/Stammdaten!$C$32)</f>
        <v>0</v>
      </c>
      <c r="AC15" s="55"/>
      <c r="AD15" s="19">
        <f>IF(AC15="",0,(SQRT(AC15)-Stammdaten!$B$33)/Stammdaten!$C$33)</f>
        <v>0</v>
      </c>
      <c r="AE15" s="5"/>
      <c r="AF15" s="19">
        <f>IF(AE15="",0,(SQRT(AE15)-Stammdaten!$B$34)/Stammdaten!$C$34)</f>
        <v>0</v>
      </c>
      <c r="AH15" s="80" t="s">
        <v>56</v>
      </c>
      <c r="AI15" s="81">
        <f>SUM(AD9:AD20)</f>
        <v>0</v>
      </c>
    </row>
    <row r="16" spans="1:32" ht="15.75">
      <c r="A16" s="101" t="s">
        <v>81</v>
      </c>
      <c r="B16" s="101" t="s">
        <v>82</v>
      </c>
      <c r="C16" s="101">
        <v>2000</v>
      </c>
      <c r="D16" s="101" t="s">
        <v>172</v>
      </c>
      <c r="E16" s="5"/>
      <c r="F16" s="19">
        <f>IF(E16="",0,(($E$8/(E16)-Stammdaten!$B$5)/Stammdaten!$C$5))</f>
        <v>0</v>
      </c>
      <c r="G16" s="5"/>
      <c r="H16" s="19">
        <f>IF(G16="",0,(($G$8/(G16)-Stammdaten!$B$6)/Stammdaten!$C$6))</f>
        <v>0</v>
      </c>
      <c r="I16" s="5"/>
      <c r="J16" s="19">
        <f>IF(I16="",0,(($I$8/(I16)-Stammdaten!$B$7)/Stammdaten!$C$7))</f>
        <v>0</v>
      </c>
      <c r="K16" s="5"/>
      <c r="L16" s="19">
        <f>IF(K16="",0,(($K$8/(K16)-Stammdaten!$B$10)/Stammdaten!$C$10))</f>
        <v>0</v>
      </c>
      <c r="M16" s="5"/>
      <c r="N16" s="19">
        <f>IF(M16="",0,(($M$8/(M16)-Stammdaten!B18)/Stammdaten!C18))</f>
        <v>0</v>
      </c>
      <c r="O16" s="5"/>
      <c r="P16" s="19">
        <f>IF(O16="",0,((200/O16)-Stammdaten!$B$21)/Stammdaten!$C$21)</f>
        <v>0</v>
      </c>
      <c r="Q16" s="5"/>
      <c r="R16" s="19">
        <f>IF(Q16="",0,((300/Q16)-Stammdaten!$B$22)/Stammdaten!$C$22)</f>
        <v>0</v>
      </c>
      <c r="S16" s="5"/>
      <c r="T16" s="19">
        <f>IF(S16="",0,((400/S16)-Stammdaten!$B$23)/Stammdaten!$C$23)</f>
        <v>0</v>
      </c>
      <c r="U16" s="105"/>
      <c r="V16" s="19">
        <f>IF(U16="",0,(SQRT(U16)-Stammdaten!$B$25)/Stammdaten!$C$25)</f>
        <v>0</v>
      </c>
      <c r="W16" s="105"/>
      <c r="X16" s="19">
        <f>IF(W16="",0,(SQRT(W16)-Stammdaten!$B$27)/Stammdaten!$C$27)</f>
        <v>0</v>
      </c>
      <c r="Y16" s="5"/>
      <c r="Z16" s="19">
        <f>IF(Y16="",0,(SQRT(Y16)-Stammdaten!$B$29)/Stammdaten!$C$29)</f>
        <v>0</v>
      </c>
      <c r="AA16" s="5"/>
      <c r="AB16" s="19">
        <f>IF(AA16="",0,(SQRT(AA16)-Stammdaten!$B$32)/Stammdaten!$C$32)</f>
        <v>0</v>
      </c>
      <c r="AC16" s="5"/>
      <c r="AD16" s="19">
        <f>IF(AC16="",0,(SQRT(AC16)-Stammdaten!$B$33)/Stammdaten!$C$33)</f>
        <v>0</v>
      </c>
      <c r="AE16" s="5"/>
      <c r="AF16" s="19">
        <f>IF(AE16="",0,(SQRT(AE16)-Stammdaten!$B$34)/Stammdaten!$C$34)</f>
        <v>0</v>
      </c>
    </row>
    <row r="17" spans="1:35" ht="15.75">
      <c r="A17" s="101" t="s">
        <v>83</v>
      </c>
      <c r="B17" s="101" t="s">
        <v>84</v>
      </c>
      <c r="C17" s="101">
        <v>2002</v>
      </c>
      <c r="D17" s="101" t="s">
        <v>172</v>
      </c>
      <c r="E17" s="5"/>
      <c r="F17" s="19">
        <f>IF(E17="",0,(($E$8/(E17)-Stammdaten!$B$5)/Stammdaten!$C$5))</f>
        <v>0</v>
      </c>
      <c r="G17" s="5"/>
      <c r="H17" s="19">
        <f>IF(G17="",0,(($G$8/(G17)-Stammdaten!$B$6)/Stammdaten!$C$6))</f>
        <v>0</v>
      </c>
      <c r="I17" s="5"/>
      <c r="J17" s="19">
        <f>IF(I17="",0,(($I$8/(I17)-Stammdaten!$B$7)/Stammdaten!$C$7))</f>
        <v>0</v>
      </c>
      <c r="K17" s="5"/>
      <c r="L17" s="19">
        <f>IF(K17="",0,(($K$8/(K17)-Stammdaten!$B$10)/Stammdaten!$C$10))</f>
        <v>0</v>
      </c>
      <c r="M17" s="5"/>
      <c r="N17" s="19">
        <f>IF(M17="",0,(($M$8/(M17)-Stammdaten!B19)/Stammdaten!C19))</f>
        <v>0</v>
      </c>
      <c r="O17" s="5"/>
      <c r="P17" s="19">
        <f>IF(O17="",0,((200/O17)-Stammdaten!$B$21)/Stammdaten!$C$21)</f>
        <v>0</v>
      </c>
      <c r="Q17" s="5"/>
      <c r="R17" s="19">
        <f>IF(Q17="",0,((300/Q17)-Stammdaten!$B$22)/Stammdaten!$C$22)</f>
        <v>0</v>
      </c>
      <c r="S17" s="5"/>
      <c r="T17" s="19">
        <f>IF(S17="",0,((400/S17)-Stammdaten!$B$23)/Stammdaten!$C$23)</f>
        <v>0</v>
      </c>
      <c r="U17" s="5"/>
      <c r="V17" s="19">
        <f>IF(U17="",0,(SQRT(U17)-Stammdaten!$B$25)/Stammdaten!$C$25)</f>
        <v>0</v>
      </c>
      <c r="W17" s="5"/>
      <c r="X17" s="19">
        <f>IF(W17="",0,(SQRT(W17)-Stammdaten!$B$27)/Stammdaten!$C$27)</f>
        <v>0</v>
      </c>
      <c r="Y17" s="105"/>
      <c r="Z17" s="19">
        <f>IF(Y17="",0,(SQRT(Y17)-Stammdaten!$B$29)/Stammdaten!$C$29)</f>
        <v>0</v>
      </c>
      <c r="AA17" s="5"/>
      <c r="AB17" s="19">
        <f>IF(AA17="",0,(SQRT(AA17)-Stammdaten!$B$32)/Stammdaten!$C$32)</f>
        <v>0</v>
      </c>
      <c r="AC17" s="5"/>
      <c r="AD17" s="19">
        <f>IF(AC17="",0,(SQRT(AC17)-Stammdaten!$B$33)/Stammdaten!$C$33)</f>
        <v>0</v>
      </c>
      <c r="AE17" s="5"/>
      <c r="AF17" s="19">
        <f>IF(AE17="",0,(SQRT(AE17)-Stammdaten!$B$34)/Stammdaten!$C$34)</f>
        <v>0</v>
      </c>
      <c r="AH17" s="82" t="s">
        <v>123</v>
      </c>
      <c r="AI17" s="83">
        <f>SUM(AI9:AI15)</f>
        <v>0</v>
      </c>
    </row>
    <row r="18" spans="1:32" ht="15.75">
      <c r="A18" s="101" t="s">
        <v>85</v>
      </c>
      <c r="B18" s="101" t="s">
        <v>86</v>
      </c>
      <c r="C18" s="101">
        <v>2002</v>
      </c>
      <c r="D18" s="101" t="s">
        <v>172</v>
      </c>
      <c r="E18" s="5"/>
      <c r="F18" s="19">
        <f>IF(E18="",0,(($E$8/(E18)-Stammdaten!$B$5)/Stammdaten!$C$5))</f>
        <v>0</v>
      </c>
      <c r="G18" s="5"/>
      <c r="H18" s="19">
        <f>IF(G18="",0,(($G$8/(G18)-Stammdaten!$B$6)/Stammdaten!$C$6))</f>
        <v>0</v>
      </c>
      <c r="I18" s="105"/>
      <c r="J18" s="19">
        <f>IF(I18="",0,(($I$8/(I18)-Stammdaten!$B$7)/Stammdaten!$C$7))</f>
        <v>0</v>
      </c>
      <c r="K18" s="105"/>
      <c r="L18" s="19">
        <f>IF(K18="",0,(($K$8/(K18)-Stammdaten!$B$10)/Stammdaten!$C$10))</f>
        <v>0</v>
      </c>
      <c r="M18" s="5"/>
      <c r="N18" s="19">
        <f>IF(M18="",0,(($M$8/(M18)-Stammdaten!B20)/Stammdaten!C20))</f>
        <v>0</v>
      </c>
      <c r="O18" s="5"/>
      <c r="P18" s="19">
        <f>IF(O18="",0,((200/O18)-Stammdaten!$B$21)/Stammdaten!$C$21)</f>
        <v>0</v>
      </c>
      <c r="Q18" s="5"/>
      <c r="R18" s="19">
        <f>IF(Q18="",0,((300/Q18)-Stammdaten!$B$22)/Stammdaten!$C$22)</f>
        <v>0</v>
      </c>
      <c r="S18" s="5"/>
      <c r="T18" s="19">
        <f>IF(S18="",0,((400/S18)-Stammdaten!$B$23)/Stammdaten!$C$23)</f>
        <v>0</v>
      </c>
      <c r="U18" s="5"/>
      <c r="V18" s="19">
        <f>IF(U18="",0,(SQRT(U18)-Stammdaten!$B$25)/Stammdaten!$C$25)</f>
        <v>0</v>
      </c>
      <c r="W18" s="5"/>
      <c r="X18" s="19">
        <f>IF(W18="",0,(SQRT(W18)-Stammdaten!$B$27)/Stammdaten!$C$27)</f>
        <v>0</v>
      </c>
      <c r="Y18" s="5"/>
      <c r="Z18" s="19">
        <f>IF(Y18="",0,(SQRT(Y18)-Stammdaten!$B$29)/Stammdaten!$C$29)</f>
        <v>0</v>
      </c>
      <c r="AA18" s="5"/>
      <c r="AB18" s="19">
        <f>IF(AA18="",0,(SQRT(AA18)-Stammdaten!$B$32)/Stammdaten!$C$32)</f>
        <v>0</v>
      </c>
      <c r="AC18" s="5"/>
      <c r="AD18" s="19">
        <f>IF(AC18="",0,(SQRT(AC18)-Stammdaten!$B$33)/Stammdaten!$C$33)</f>
        <v>0</v>
      </c>
      <c r="AE18" s="5"/>
      <c r="AF18" s="19">
        <f>IF(AE18="",0,(SQRT(AE18)-Stammdaten!$B$34)/Stammdaten!$C$34)</f>
        <v>0</v>
      </c>
    </row>
    <row r="19" spans="1:32" ht="15">
      <c r="A19" s="27"/>
      <c r="B19" s="30"/>
      <c r="C19" s="87"/>
      <c r="D19" s="72"/>
      <c r="E19" s="5"/>
      <c r="F19" s="19">
        <f>IF(E19="",0,(($E$8/(E19)-Stammdaten!$B$5)/Stammdaten!$C$5))</f>
        <v>0</v>
      </c>
      <c r="G19" s="5"/>
      <c r="H19" s="19">
        <f>IF(G19="",0,(($G$8/(G19)-Stammdaten!$B$6)/Stammdaten!$C$6))</f>
        <v>0</v>
      </c>
      <c r="I19" s="5"/>
      <c r="J19" s="19">
        <f>IF(I19="",0,(($I$8/(I19)-Stammdaten!$B$7)/Stammdaten!$C$7))</f>
        <v>0</v>
      </c>
      <c r="K19" s="5"/>
      <c r="L19" s="19">
        <f>IF(K19="",0,(($K$8/(K19)-Stammdaten!$B$10)/Stammdaten!$C$10))</f>
        <v>0</v>
      </c>
      <c r="M19" s="5"/>
      <c r="N19" s="19">
        <f>IF(M19="",0,(($M$8/(M19)-Stammdaten!B21)/Stammdaten!C21))</f>
        <v>0</v>
      </c>
      <c r="O19" s="5"/>
      <c r="P19" s="19">
        <f>IF(O19="",0,((200/O19)-Stammdaten!$B$21)/Stammdaten!$C$21)</f>
        <v>0</v>
      </c>
      <c r="Q19" s="5"/>
      <c r="R19" s="19">
        <f>IF(Q19="",0,((300/Q19)-Stammdaten!$B$22)/Stammdaten!$C$22)</f>
        <v>0</v>
      </c>
      <c r="S19" s="5"/>
      <c r="T19" s="19">
        <f>IF(S19="",0,((400/S19)-Stammdaten!$B$23)/Stammdaten!$C$23)</f>
        <v>0</v>
      </c>
      <c r="U19" s="5"/>
      <c r="V19" s="19">
        <f>IF(U19="",0,(SQRT(U19)-Stammdaten!$B$25)/Stammdaten!$C$25)</f>
        <v>0</v>
      </c>
      <c r="W19" s="5"/>
      <c r="X19" s="19">
        <f>IF(W19="",0,(SQRT(W19)-Stammdaten!$B$27)/Stammdaten!$C$27)</f>
        <v>0</v>
      </c>
      <c r="Y19" s="5"/>
      <c r="Z19" s="19">
        <f>IF(Y19="",0,(SQRT(Y19)-Stammdaten!$B$29)/Stammdaten!$C$29)</f>
        <v>0</v>
      </c>
      <c r="AA19" s="5"/>
      <c r="AB19" s="19">
        <f>IF(AA19="",0,(SQRT(AA19)-Stammdaten!$B$32)/Stammdaten!$C$32)</f>
        <v>0</v>
      </c>
      <c r="AC19" s="5"/>
      <c r="AD19" s="19">
        <f>IF(AC19="",0,(SQRT(AC19)-Stammdaten!$B$33)/Stammdaten!$C$33)</f>
        <v>0</v>
      </c>
      <c r="AE19" s="5"/>
      <c r="AF19" s="19">
        <f>IF(AE19="",0,(SQRT(AE19)-Stammdaten!$B$34)/Stammdaten!$C$34)</f>
        <v>0</v>
      </c>
    </row>
    <row r="20" spans="1:32" ht="15">
      <c r="A20" s="27"/>
      <c r="B20" s="30"/>
      <c r="C20" s="87"/>
      <c r="D20" s="72"/>
      <c r="E20" s="5"/>
      <c r="F20" s="19">
        <f>IF(E20="",0,(($E$8/(E20)-Stammdaten!$B$5)/Stammdaten!$C$5))</f>
        <v>0</v>
      </c>
      <c r="G20" s="5"/>
      <c r="H20" s="19">
        <f>IF(G20="",0,(($G$8/(G20)-Stammdaten!$B$6)/Stammdaten!$C$6))</f>
        <v>0</v>
      </c>
      <c r="I20" s="5"/>
      <c r="J20" s="19">
        <f>IF(I20="",0,(($I$8/(I20)-Stammdaten!$B$7)/Stammdaten!$C$7))</f>
        <v>0</v>
      </c>
      <c r="K20" s="5"/>
      <c r="L20" s="19">
        <f>IF(K20="",0,(($K$8/(K20)-Stammdaten!$B$10)/Stammdaten!$C$10))</f>
        <v>0</v>
      </c>
      <c r="M20" s="5"/>
      <c r="N20" s="19">
        <f>IF(M20="",0,(($M$8/(M20)-Stammdaten!B22)/Stammdaten!C22))</f>
        <v>0</v>
      </c>
      <c r="O20" s="5"/>
      <c r="P20" s="19">
        <f>IF(O20="",0,((200/O20)-Stammdaten!$B$21)/Stammdaten!$C$21)</f>
        <v>0</v>
      </c>
      <c r="Q20" s="5"/>
      <c r="R20" s="19">
        <f>IF(Q20="",0,((300/Q20)-Stammdaten!$B$22)/Stammdaten!$C$22)</f>
        <v>0</v>
      </c>
      <c r="S20" s="5"/>
      <c r="T20" s="19">
        <f>IF(S20="",0,((400/S20)-Stammdaten!$B$23)/Stammdaten!$C$23)</f>
        <v>0</v>
      </c>
      <c r="U20" s="5"/>
      <c r="V20" s="19">
        <f>IF(U20="",0,(SQRT(U20)-Stammdaten!$B$25)/Stammdaten!$C$25)</f>
        <v>0</v>
      </c>
      <c r="W20" s="5"/>
      <c r="X20" s="19">
        <f>IF(W20="",0,(SQRT(W20)-Stammdaten!$B$27)/Stammdaten!$C$27)</f>
        <v>0</v>
      </c>
      <c r="Y20" s="5"/>
      <c r="Z20" s="19">
        <f>IF(Y20="",0,(SQRT(Y20)-Stammdaten!$B$29)/Stammdaten!$C$29)</f>
        <v>0</v>
      </c>
      <c r="AA20" s="5"/>
      <c r="AB20" s="19">
        <f>IF(AA20="",0,(SQRT(AA20)-Stammdaten!$B$32)/Stammdaten!$C$32)</f>
        <v>0</v>
      </c>
      <c r="AC20" s="5"/>
      <c r="AD20" s="19">
        <f>IF(AC20="",0,(SQRT(AC20)-Stammdaten!$B$33)/Stammdaten!$C$33)</f>
        <v>0</v>
      </c>
      <c r="AE20" s="5"/>
      <c r="AF20" s="19">
        <f>IF(AE20="",0,(SQRT(AE20)-Stammdaten!$B$34)/Stammdaten!$C$34)</f>
        <v>0</v>
      </c>
    </row>
    <row r="21" spans="1:35" ht="15">
      <c r="A21" s="27"/>
      <c r="B21" s="30"/>
      <c r="C21" s="87"/>
      <c r="D21" s="72"/>
      <c r="E21" s="5"/>
      <c r="F21" s="19">
        <f>IF(E21="",0,(($E$8/(E21)-Stammdaten!$B$5)/Stammdaten!$C$5))</f>
        <v>0</v>
      </c>
      <c r="G21" s="5"/>
      <c r="H21" s="19">
        <f>IF(G21="",0,(($G$8/(G21)-Stammdaten!$B$6)/Stammdaten!$C$6))</f>
        <v>0</v>
      </c>
      <c r="I21" s="5"/>
      <c r="J21" s="19">
        <f>IF(I21="",0,(($I$8/(I21)-Stammdaten!$B$7)/Stammdaten!$C$7))</f>
        <v>0</v>
      </c>
      <c r="K21" s="5"/>
      <c r="L21" s="19">
        <f>IF(K21="",0,(($K$8/(K21)-Stammdaten!$B$10)/Stammdaten!$C$10))</f>
        <v>0</v>
      </c>
      <c r="M21" s="5"/>
      <c r="N21" s="19">
        <f>IF(M21="",0,(($M$8/(M21)-Stammdaten!B23)/Stammdaten!C23))</f>
        <v>0</v>
      </c>
      <c r="O21" s="5"/>
      <c r="P21" s="19">
        <f>IF(O21="",0,((200/O21)-Stammdaten!$B$21)/Stammdaten!$C$21)</f>
        <v>0</v>
      </c>
      <c r="Q21" s="5"/>
      <c r="R21" s="19">
        <f>IF(Q21="",0,((300/Q21)-Stammdaten!$B$22)/Stammdaten!$C$22)</f>
        <v>0</v>
      </c>
      <c r="S21" s="5"/>
      <c r="T21" s="19">
        <f>IF(S21="",0,((400/S21)-Stammdaten!$B$23)/Stammdaten!$C$23)</f>
        <v>0</v>
      </c>
      <c r="U21" s="5"/>
      <c r="V21" s="19">
        <f>IF(U21="",0,(SQRT(U21)-Stammdaten!$B$25)/Stammdaten!$C$25)</f>
        <v>0</v>
      </c>
      <c r="W21" s="5"/>
      <c r="X21" s="19">
        <f>IF(W21="",0,(SQRT(W21)-Stammdaten!$B$27)/Stammdaten!$C$27)</f>
        <v>0</v>
      </c>
      <c r="Y21" s="5"/>
      <c r="Z21" s="19">
        <f>IF(Y21="",0,(SQRT(Y21)-Stammdaten!$B$29)/Stammdaten!$C$29)</f>
        <v>0</v>
      </c>
      <c r="AA21" s="5"/>
      <c r="AB21" s="19">
        <f>IF(AA21="",0,(SQRT(AA21)-Stammdaten!$B$32)/Stammdaten!$C$32)</f>
        <v>0</v>
      </c>
      <c r="AC21" s="5"/>
      <c r="AD21" s="19">
        <f>IF(AC21="",0,(SQRT(AC21)-Stammdaten!$B$33)/Stammdaten!$C$33)</f>
        <v>0</v>
      </c>
      <c r="AE21" s="5"/>
      <c r="AF21" s="19">
        <f>IF(AE21="",0,(SQRT(AE21)-Stammdaten!$B$34)/Stammdaten!$C$34)</f>
        <v>0</v>
      </c>
      <c r="AH21" s="68" t="s">
        <v>51</v>
      </c>
      <c r="AI21" s="79">
        <f>SUM(J21:J30)</f>
        <v>0</v>
      </c>
    </row>
    <row r="22" spans="1:35" ht="15">
      <c r="A22" s="27"/>
      <c r="B22" s="30"/>
      <c r="C22" s="87"/>
      <c r="D22" s="72"/>
      <c r="E22" s="5"/>
      <c r="F22" s="19">
        <f>IF(E22="",0,(($E$8/(E22)-Stammdaten!$B$5)/Stammdaten!$C$5))</f>
        <v>0</v>
      </c>
      <c r="G22" s="5"/>
      <c r="H22" s="19">
        <f>IF(G22="",0,(($G$8/(G22)-Stammdaten!$B$6)/Stammdaten!$C$6))</f>
        <v>0</v>
      </c>
      <c r="I22" s="5"/>
      <c r="J22" s="19">
        <f>IF(I22="",0,(($I$8/(I22)-Stammdaten!$B$7)/Stammdaten!$C$7))</f>
        <v>0</v>
      </c>
      <c r="K22" s="5"/>
      <c r="L22" s="19">
        <f>IF(K22="",0,(($K$8/(K22)-Stammdaten!$B$10)/Stammdaten!$C$10))</f>
        <v>0</v>
      </c>
      <c r="M22" s="5"/>
      <c r="N22" s="19">
        <f>IF(M22="",0,(($M$8/(M22)-Stammdaten!B24)/Stammdaten!C24))</f>
        <v>0</v>
      </c>
      <c r="O22" s="5"/>
      <c r="P22" s="19">
        <f>IF(O22="",0,((200/O22)-Stammdaten!$B$21)/Stammdaten!$C$21)</f>
        <v>0</v>
      </c>
      <c r="Q22" s="5"/>
      <c r="R22" s="19">
        <f>IF(Q22="",0,((300/Q22)-Stammdaten!$B$22)/Stammdaten!$C$22)</f>
        <v>0</v>
      </c>
      <c r="S22" s="5"/>
      <c r="T22" s="19">
        <f>IF(S22="",0,((400/S22)-Stammdaten!$B$23)/Stammdaten!$C$23)</f>
        <v>0</v>
      </c>
      <c r="U22" s="5"/>
      <c r="V22" s="19">
        <f>IF(U22="",0,(SQRT(U22)-Stammdaten!$B$25)/Stammdaten!$C$25)</f>
        <v>0</v>
      </c>
      <c r="W22" s="5"/>
      <c r="X22" s="19">
        <f>IF(W22="",0,(SQRT(W22)-Stammdaten!$B$27)/Stammdaten!$C$27)</f>
        <v>0</v>
      </c>
      <c r="Y22" s="5"/>
      <c r="Z22" s="19">
        <f>IF(Y22="",0,(SQRT(Y22)-Stammdaten!$B$29)/Stammdaten!$C$29)</f>
        <v>0</v>
      </c>
      <c r="AA22" s="5"/>
      <c r="AB22" s="19">
        <f>IF(AA22="",0,(SQRT(AA22)-Stammdaten!$B$32)/Stammdaten!$C$32)</f>
        <v>0</v>
      </c>
      <c r="AC22" s="5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8" t="s">
        <v>64</v>
      </c>
      <c r="AI22" s="79">
        <f>SUM(L21:L30)</f>
        <v>0</v>
      </c>
    </row>
    <row r="23" spans="1:35" ht="15">
      <c r="A23" s="27"/>
      <c r="B23" s="30"/>
      <c r="C23" s="87"/>
      <c r="D23" s="72"/>
      <c r="E23" s="5"/>
      <c r="F23" s="19">
        <f>IF(E23="",0,(($E$8/(E23)-Stammdaten!$B$5)/Stammdaten!$C$5))</f>
        <v>0</v>
      </c>
      <c r="G23" s="5"/>
      <c r="H23" s="19">
        <f>IF(G23="",0,(($G$8/(G23)-Stammdaten!$B$6)/Stammdaten!$C$6))</f>
        <v>0</v>
      </c>
      <c r="I23" s="5"/>
      <c r="J23" s="19">
        <f>IF(I23="",0,(($I$8/(I23)-Stammdaten!$B$7)/Stammdaten!$C$7))</f>
        <v>0</v>
      </c>
      <c r="K23" s="5"/>
      <c r="L23" s="19">
        <f>IF(K23="",0,(($K$8/(K23)-Stammdaten!$B$10)/Stammdaten!$C$10))</f>
        <v>0</v>
      </c>
      <c r="M23" s="5"/>
      <c r="N23" s="19">
        <f>IF(M23="",0,(($M$8/(M23)-Stammdaten!B25)/Stammdaten!C25))</f>
        <v>0</v>
      </c>
      <c r="O23" s="5"/>
      <c r="P23" s="19">
        <f>IF(O23="",0,((200/O23)-Stammdaten!$B$21)/Stammdaten!$C$21)</f>
        <v>0</v>
      </c>
      <c r="Q23" s="5"/>
      <c r="R23" s="19">
        <f>IF(Q23="",0,((300/Q23)-Stammdaten!$B$22)/Stammdaten!$C$22)</f>
        <v>0</v>
      </c>
      <c r="S23" s="5"/>
      <c r="T23" s="19">
        <f>IF(S23="",0,((400/S23)-Stammdaten!$B$23)/Stammdaten!$C$23)</f>
        <v>0</v>
      </c>
      <c r="U23" s="5"/>
      <c r="V23" s="19">
        <f>IF(U23="",0,(SQRT(U23)-Stammdaten!$B$25)/Stammdaten!$C$25)</f>
        <v>0</v>
      </c>
      <c r="W23" s="5"/>
      <c r="X23" s="19">
        <f>IF(W23="",0,(SQRT(W23)-Stammdaten!$B$27)/Stammdaten!$C$27)</f>
        <v>0</v>
      </c>
      <c r="Y23" s="5"/>
      <c r="Z23" s="19">
        <f>IF(Y23="",0,(SQRT(Y23)-Stammdaten!$B$29)/Stammdaten!$C$29)</f>
        <v>0</v>
      </c>
      <c r="AA23" s="5"/>
      <c r="AB23" s="19">
        <f>IF(AA23="",0,(SQRT(AA23)-Stammdaten!$B$32)/Stammdaten!$C$32)</f>
        <v>0</v>
      </c>
      <c r="AC23" s="5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8" t="s">
        <v>52</v>
      </c>
      <c r="AI23" s="79">
        <f>SUM(T21)</f>
        <v>0</v>
      </c>
    </row>
    <row r="24" spans="1:35" ht="15">
      <c r="A24" s="27"/>
      <c r="B24" s="30"/>
      <c r="C24" s="87"/>
      <c r="D24" s="72"/>
      <c r="E24" s="5"/>
      <c r="F24" s="19">
        <f>IF(E24="",0,(($E$8/(E24)-Stammdaten!$B$5)/Stammdaten!$C$5))</f>
        <v>0</v>
      </c>
      <c r="G24" s="5"/>
      <c r="H24" s="19">
        <f>IF(G24="",0,(($G$8/(G24)-Stammdaten!$B$6)/Stammdaten!$C$6))</f>
        <v>0</v>
      </c>
      <c r="I24" s="5"/>
      <c r="J24" s="19">
        <f>IF(I24="",0,(($I$8/(I24)-Stammdaten!$B$7)/Stammdaten!$C$7))</f>
        <v>0</v>
      </c>
      <c r="K24" s="5"/>
      <c r="L24" s="19">
        <f>IF(K24="",0,(($K$8/(K24)-Stammdaten!$B$10)/Stammdaten!$C$10))</f>
        <v>0</v>
      </c>
      <c r="M24" s="5"/>
      <c r="N24" s="19">
        <f>IF(M24="",0,(($M$8/(M24)-Stammdaten!B26)/Stammdaten!C26))</f>
        <v>0</v>
      </c>
      <c r="O24" s="5"/>
      <c r="P24" s="19">
        <f>IF(O24="",0,((200/O24)-Stammdaten!$B$21)/Stammdaten!$C$21)</f>
        <v>0</v>
      </c>
      <c r="Q24" s="5"/>
      <c r="R24" s="19">
        <f>IF(Q24="",0,((300/Q24)-Stammdaten!$B$22)/Stammdaten!$C$22)</f>
        <v>0</v>
      </c>
      <c r="S24" s="5"/>
      <c r="T24" s="19">
        <f>IF(S24="",0,((400/S24)-Stammdaten!$B$23)/Stammdaten!$C$23)</f>
        <v>0</v>
      </c>
      <c r="U24" s="5"/>
      <c r="V24" s="19">
        <f>IF(U24="",0,(SQRT(U24)-Stammdaten!$B$25)/Stammdaten!$C$25)</f>
        <v>0</v>
      </c>
      <c r="W24" s="5"/>
      <c r="X24" s="19">
        <f>IF(W24="",0,(SQRT(W24)-Stammdaten!$B$27)/Stammdaten!$C$27)</f>
        <v>0</v>
      </c>
      <c r="Y24" s="5"/>
      <c r="Z24" s="19">
        <f>IF(Y24="",0,(SQRT(Y24)-Stammdaten!$B$29)/Stammdaten!$C$29)</f>
        <v>0</v>
      </c>
      <c r="AA24" s="5"/>
      <c r="AB24" s="19">
        <f>IF(AA24="",0,(SQRT(AA24)-Stammdaten!$B$32)/Stammdaten!$C$32)</f>
        <v>0</v>
      </c>
      <c r="AC24" s="5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8" t="s">
        <v>53</v>
      </c>
      <c r="AI24" s="79">
        <f>SUM(V21:V30)</f>
        <v>0</v>
      </c>
    </row>
    <row r="25" spans="1:35" ht="15">
      <c r="A25" s="27"/>
      <c r="B25" s="30"/>
      <c r="C25" s="87"/>
      <c r="D25" s="72"/>
      <c r="E25" s="5"/>
      <c r="F25" s="19">
        <f>IF(E25="",0,(($E$8/(E25)-Stammdaten!$B$5)/Stammdaten!$C$5))</f>
        <v>0</v>
      </c>
      <c r="G25" s="5"/>
      <c r="H25" s="19">
        <f>IF(G25="",0,(($G$8/(G25)-Stammdaten!$B$6)/Stammdaten!$C$6))</f>
        <v>0</v>
      </c>
      <c r="I25" s="5"/>
      <c r="J25" s="19">
        <f>IF(I25="",0,(($I$8/(I25)-Stammdaten!$B$7)/Stammdaten!$C$7))</f>
        <v>0</v>
      </c>
      <c r="K25" s="5"/>
      <c r="L25" s="19">
        <f>IF(K25="",0,(($K$8/(K25)-Stammdaten!$B$10)/Stammdaten!$C$10))</f>
        <v>0</v>
      </c>
      <c r="M25" s="5"/>
      <c r="N25" s="19">
        <f>IF(M25="",0,(($M$8/(M25)-Stammdaten!B27)/Stammdaten!C27))</f>
        <v>0</v>
      </c>
      <c r="O25" s="5"/>
      <c r="P25" s="19">
        <f>IF(O25="",0,((200/O25)-Stammdaten!$B$21)/Stammdaten!$C$21)</f>
        <v>0</v>
      </c>
      <c r="Q25" s="5"/>
      <c r="R25" s="19">
        <f>IF(Q25="",0,((300/Q25)-Stammdaten!$B$22)/Stammdaten!$C$22)</f>
        <v>0</v>
      </c>
      <c r="S25" s="5"/>
      <c r="T25" s="19">
        <f>IF(S25="",0,((400/S25)-Stammdaten!$B$23)/Stammdaten!$C$23)</f>
        <v>0</v>
      </c>
      <c r="U25" s="5"/>
      <c r="V25" s="19">
        <f>IF(U25="",0,(SQRT(U25)-Stammdaten!$B$25)/Stammdaten!$C$25)</f>
        <v>0</v>
      </c>
      <c r="W25" s="5"/>
      <c r="X25" s="19">
        <f>IF(W25="",0,(SQRT(W25)-Stammdaten!$B$27)/Stammdaten!$C$27)</f>
        <v>0</v>
      </c>
      <c r="Y25" s="5"/>
      <c r="Z25" s="19">
        <f>IF(Y25="",0,(SQRT(Y25)-Stammdaten!$B$29)/Stammdaten!$C$29)</f>
        <v>0</v>
      </c>
      <c r="AA25" s="5"/>
      <c r="AB25" s="19">
        <f>IF(AA25="",0,(SQRT(AA25)-Stammdaten!$B$32)/Stammdaten!$C$32)</f>
        <v>0</v>
      </c>
      <c r="AC25" s="5"/>
      <c r="AD25" s="19">
        <f>IF(AC25="",0,(SQRT(AC25)-Stammdaten!$B$33)/Stammdaten!$C$33)</f>
        <v>0</v>
      </c>
      <c r="AE25" s="5"/>
      <c r="AF25" s="19">
        <f>IF(AE25="",0,(SQRT(AE25)-Stammdaten!$B$34)/Stammdaten!$C$34)</f>
        <v>0</v>
      </c>
      <c r="AH25" s="68" t="s">
        <v>54</v>
      </c>
      <c r="AI25" s="79">
        <f>SUM(X21:X30)</f>
        <v>0</v>
      </c>
    </row>
    <row r="26" spans="1:35" ht="15">
      <c r="A26" s="27"/>
      <c r="B26" s="30"/>
      <c r="C26" s="87"/>
      <c r="D26" s="72"/>
      <c r="E26" s="5"/>
      <c r="F26" s="19">
        <f>IF(E26="",0,(($E$8/(E26)-Stammdaten!$B$5)/Stammdaten!$C$5))</f>
        <v>0</v>
      </c>
      <c r="G26" s="5"/>
      <c r="H26" s="19">
        <f>IF(G26="",0,(($G$8/(G26)-Stammdaten!$B$6)/Stammdaten!$C$6))</f>
        <v>0</v>
      </c>
      <c r="I26" s="5"/>
      <c r="J26" s="19">
        <f>IF(I26="",0,(($I$8/(I26)-Stammdaten!$B$7)/Stammdaten!$C$7))</f>
        <v>0</v>
      </c>
      <c r="K26" s="5"/>
      <c r="L26" s="19">
        <f>IF(K26="",0,(($K$8/(K26)-Stammdaten!$B$10)/Stammdaten!$C$10))</f>
        <v>0</v>
      </c>
      <c r="M26" s="5"/>
      <c r="N26" s="19">
        <f>IF(M26="",0,(($M$8/(M26)-Stammdaten!B28)/Stammdaten!C28))</f>
        <v>0</v>
      </c>
      <c r="O26" s="5"/>
      <c r="P26" s="19">
        <f>IF(O26="",0,((200/O26)-Stammdaten!$B$21)/Stammdaten!$C$21)</f>
        <v>0</v>
      </c>
      <c r="Q26" s="5"/>
      <c r="R26" s="19">
        <f>IF(Q26="",0,((300/Q26)-Stammdaten!$B$22)/Stammdaten!$C$22)</f>
        <v>0</v>
      </c>
      <c r="S26" s="5"/>
      <c r="T26" s="19">
        <f>IF(S26="",0,((400/S26)-Stammdaten!$B$23)/Stammdaten!$C$23)</f>
        <v>0</v>
      </c>
      <c r="U26" s="5"/>
      <c r="V26" s="19">
        <f>IF(U26="",0,(SQRT(U26)-Stammdaten!$B$25)/Stammdaten!$C$25)</f>
        <v>0</v>
      </c>
      <c r="W26" s="5"/>
      <c r="X26" s="19">
        <f>IF(W26="",0,(SQRT(W26)-Stammdaten!$B$27)/Stammdaten!$C$27)</f>
        <v>0</v>
      </c>
      <c r="Y26" s="5"/>
      <c r="Z26" s="19">
        <f>IF(Y26="",0,(SQRT(Y26)-Stammdaten!$B$29)/Stammdaten!$C$29)</f>
        <v>0</v>
      </c>
      <c r="AA26" s="5"/>
      <c r="AB26" s="19">
        <f>IF(AA26="",0,(SQRT(AA26)-Stammdaten!$B$32)/Stammdaten!$C$32)</f>
        <v>0</v>
      </c>
      <c r="AC26" s="5"/>
      <c r="AD26" s="19">
        <f>IF(AC26="",0,(SQRT(AC26)-Stammdaten!$B$33)/Stammdaten!$C$33)</f>
        <v>0</v>
      </c>
      <c r="AE26" s="5"/>
      <c r="AF26" s="19">
        <f>IF(AE26="",0,(SQRT(AE26)-Stammdaten!$B$34)/Stammdaten!$C$34)</f>
        <v>0</v>
      </c>
      <c r="AH26" s="68" t="s">
        <v>68</v>
      </c>
      <c r="AI26" s="79">
        <f>SUM(AB21:AB30)</f>
        <v>0</v>
      </c>
    </row>
    <row r="27" spans="1:35" ht="15">
      <c r="A27" s="27"/>
      <c r="B27" s="30"/>
      <c r="C27" s="87"/>
      <c r="D27" s="72"/>
      <c r="E27" s="5"/>
      <c r="F27" s="19">
        <f>IF(E27="",0,(($E$8/(E27)-Stammdaten!$B$5)/Stammdaten!$C$5))</f>
        <v>0</v>
      </c>
      <c r="G27" s="5"/>
      <c r="H27" s="19">
        <f>IF(G27="",0,(($G$8/(G27)-Stammdaten!$B$6)/Stammdaten!$C$6))</f>
        <v>0</v>
      </c>
      <c r="I27" s="5"/>
      <c r="J27" s="19">
        <f>IF(I27="",0,(($I$8/(I27)-Stammdaten!$B$7)/Stammdaten!$C$7))</f>
        <v>0</v>
      </c>
      <c r="K27" s="5"/>
      <c r="L27" s="19">
        <f>IF(K27="",0,(($K$8/(K27)-Stammdaten!$B$10)/Stammdaten!$C$10))</f>
        <v>0</v>
      </c>
      <c r="M27" s="5"/>
      <c r="N27" s="19">
        <f>IF(M27="",0,(($M$8/(M27)-Stammdaten!B29)/Stammdaten!C29))</f>
        <v>0</v>
      </c>
      <c r="O27" s="5"/>
      <c r="P27" s="19">
        <f>IF(O27="",0,((200/O27)-Stammdaten!$B$21)/Stammdaten!$C$21)</f>
        <v>0</v>
      </c>
      <c r="Q27" s="5"/>
      <c r="R27" s="19">
        <f>IF(Q27="",0,((300/Q27)-Stammdaten!$B$22)/Stammdaten!$C$22)</f>
        <v>0</v>
      </c>
      <c r="S27" s="5"/>
      <c r="T27" s="19">
        <f>IF(S27="",0,((400/S27)-Stammdaten!$B$23)/Stammdaten!$C$23)</f>
        <v>0</v>
      </c>
      <c r="U27" s="5"/>
      <c r="V27" s="19">
        <f>IF(U27="",0,(SQRT(U27)-Stammdaten!$B$25)/Stammdaten!$C$25)</f>
        <v>0</v>
      </c>
      <c r="W27" s="5"/>
      <c r="X27" s="19">
        <f>IF(W27="",0,(SQRT(W27)-Stammdaten!$B$27)/Stammdaten!$C$27)</f>
        <v>0</v>
      </c>
      <c r="Y27" s="5"/>
      <c r="Z27" s="19">
        <f>IF(Y27="",0,(SQRT(Y27)-Stammdaten!$B$29)/Stammdaten!$C$29)</f>
        <v>0</v>
      </c>
      <c r="AA27" s="5"/>
      <c r="AB27" s="19">
        <f>IF(AA27="",0,(SQRT(AA27)-Stammdaten!$B$32)/Stammdaten!$C$32)</f>
        <v>0</v>
      </c>
      <c r="AC27" s="5"/>
      <c r="AD27" s="19">
        <f>IF(AC27="",0,(SQRT(AC27)-Stammdaten!$B$33)/Stammdaten!$C$33)</f>
        <v>0</v>
      </c>
      <c r="AE27" s="5"/>
      <c r="AF27" s="19">
        <f>IF(AE27="",0,(SQRT(AE27)-Stammdaten!$B$34)/Stammdaten!$C$34)</f>
        <v>0</v>
      </c>
      <c r="AH27" s="80" t="s">
        <v>56</v>
      </c>
      <c r="AI27" s="81">
        <f>SUM(AD21:AD30)</f>
        <v>0</v>
      </c>
    </row>
    <row r="28" spans="1:32" ht="15">
      <c r="A28" s="27"/>
      <c r="B28" s="30"/>
      <c r="C28" s="87"/>
      <c r="D28" s="72"/>
      <c r="E28" s="5"/>
      <c r="F28" s="19">
        <f>IF(E28="",0,(($E$8/(E28)-Stammdaten!$B$5)/Stammdaten!$C$5))</f>
        <v>0</v>
      </c>
      <c r="G28" s="5"/>
      <c r="H28" s="19">
        <f>IF(G28="",0,(($G$8/(G28)-Stammdaten!$B$6)/Stammdaten!$C$6))</f>
        <v>0</v>
      </c>
      <c r="I28" s="5"/>
      <c r="J28" s="19">
        <f>IF(I28="",0,(($I$8/(I28)-Stammdaten!$B$7)/Stammdaten!$C$7))</f>
        <v>0</v>
      </c>
      <c r="K28" s="5"/>
      <c r="L28" s="19">
        <f>IF(K28="",0,(($K$8/(K28)-Stammdaten!$B$10)/Stammdaten!$C$10))</f>
        <v>0</v>
      </c>
      <c r="M28" s="5"/>
      <c r="N28" s="19">
        <f>IF(M28="",0,(($M$8/(M28)-Stammdaten!B30)/Stammdaten!C30))</f>
        <v>0</v>
      </c>
      <c r="O28" s="5"/>
      <c r="P28" s="19">
        <f>IF(O28="",0,((200/O28)-Stammdaten!$B$21)/Stammdaten!$C$21)</f>
        <v>0</v>
      </c>
      <c r="Q28" s="5"/>
      <c r="R28" s="19">
        <f>IF(Q28="",0,((300/Q28)-Stammdaten!$B$22)/Stammdaten!$C$22)</f>
        <v>0</v>
      </c>
      <c r="S28" s="5"/>
      <c r="T28" s="19">
        <f>IF(S28="",0,((400/S28)-Stammdaten!$B$23)/Stammdaten!$C$23)</f>
        <v>0</v>
      </c>
      <c r="U28" s="5"/>
      <c r="V28" s="19">
        <f>IF(U28="",0,(SQRT(U28)-Stammdaten!$B$25)/Stammdaten!$C$25)</f>
        <v>0</v>
      </c>
      <c r="W28" s="5"/>
      <c r="X28" s="19">
        <f>IF(W28="",0,(SQRT(W28)-Stammdaten!$B$27)/Stammdaten!$C$27)</f>
        <v>0</v>
      </c>
      <c r="Y28" s="5"/>
      <c r="Z28" s="19">
        <f>IF(Y28="",0,(SQRT(Y28)-Stammdaten!$B$29)/Stammdaten!$C$29)</f>
        <v>0</v>
      </c>
      <c r="AA28" s="5"/>
      <c r="AB28" s="19">
        <f>IF(AA28="",0,(SQRT(AA28)-Stammdaten!$B$32)/Stammdaten!$C$32)</f>
        <v>0</v>
      </c>
      <c r="AC28" s="5"/>
      <c r="AD28" s="19">
        <f>IF(AC28="",0,(SQRT(AC28)-Stammdaten!$B$33)/Stammdaten!$C$33)</f>
        <v>0</v>
      </c>
      <c r="AE28" s="5"/>
      <c r="AF28" s="19">
        <f>IF(AE28="",0,(SQRT(AE28)-Stammdaten!$B$34)/Stammdaten!$C$34)</f>
        <v>0</v>
      </c>
    </row>
    <row r="29" spans="1:35" ht="15">
      <c r="A29" s="27"/>
      <c r="B29" s="30"/>
      <c r="C29" s="87"/>
      <c r="D29" s="72"/>
      <c r="E29" s="5"/>
      <c r="F29" s="19">
        <f>IF(E29="",0,(($E$8/(E29)-Stammdaten!$B$5)/Stammdaten!$C$5))</f>
        <v>0</v>
      </c>
      <c r="G29" s="5"/>
      <c r="H29" s="19">
        <f>IF(G29="",0,(($G$8/(G29)-Stammdaten!$B$6)/Stammdaten!$C$6))</f>
        <v>0</v>
      </c>
      <c r="I29" s="5"/>
      <c r="J29" s="19">
        <f>IF(I29="",0,(($I$8/(I29)-Stammdaten!$B$7)/Stammdaten!$C$7))</f>
        <v>0</v>
      </c>
      <c r="K29" s="5"/>
      <c r="L29" s="19">
        <f>IF(K29="",0,(($K$8/(K29)-Stammdaten!$B$10)/Stammdaten!$C$10))</f>
        <v>0</v>
      </c>
      <c r="M29" s="5"/>
      <c r="N29" s="19">
        <f>IF(M29="",0,(($M$8/(M29)-Stammdaten!B31)/Stammdaten!C31))</f>
        <v>0</v>
      </c>
      <c r="O29" s="5"/>
      <c r="P29" s="19">
        <f>IF(O29="",0,((200/O29)-Stammdaten!$B$21)/Stammdaten!$C$21)</f>
        <v>0</v>
      </c>
      <c r="Q29" s="5"/>
      <c r="R29" s="19">
        <f>IF(Q29="",0,((300/Q29)-Stammdaten!$B$22)/Stammdaten!$C$22)</f>
        <v>0</v>
      </c>
      <c r="S29" s="5"/>
      <c r="T29" s="19">
        <f>IF(S29="",0,((400/S29)-Stammdaten!$B$23)/Stammdaten!$C$23)</f>
        <v>0</v>
      </c>
      <c r="U29" s="5"/>
      <c r="V29" s="19">
        <f>IF(U29="",0,(SQRT(U29)-Stammdaten!$B$25)/Stammdaten!$C$25)</f>
        <v>0</v>
      </c>
      <c r="W29" s="5"/>
      <c r="X29" s="19">
        <f>IF(W29="",0,(SQRT(W29)-Stammdaten!$B$27)/Stammdaten!$C$27)</f>
        <v>0</v>
      </c>
      <c r="Y29" s="5"/>
      <c r="Z29" s="19">
        <f>IF(Y29="",0,(SQRT(Y29)-Stammdaten!$B$29)/Stammdaten!$C$29)</f>
        <v>0</v>
      </c>
      <c r="AA29" s="5"/>
      <c r="AB29" s="19">
        <f>IF(AA29="",0,(SQRT(AA29)-Stammdaten!$B$32)/Stammdaten!$C$32)</f>
        <v>0</v>
      </c>
      <c r="AC29" s="5"/>
      <c r="AD29" s="19">
        <f>IF(AC29="",0,(SQRT(AC29)-Stammdaten!$B$33)/Stammdaten!$C$33)</f>
        <v>0</v>
      </c>
      <c r="AE29" s="5"/>
      <c r="AF29" s="19">
        <f>IF(AE29="",0,(SQRT(AE29)-Stammdaten!$B$34)/Stammdaten!$C$34)</f>
        <v>0</v>
      </c>
      <c r="AH29" s="82" t="s">
        <v>55</v>
      </c>
      <c r="AI29" s="83">
        <f>SUM(AI21:AI27)</f>
        <v>0</v>
      </c>
    </row>
    <row r="30" spans="1:35" ht="15">
      <c r="A30" s="27"/>
      <c r="B30" s="30"/>
      <c r="C30" s="87"/>
      <c r="D30" s="72"/>
      <c r="E30" s="5"/>
      <c r="F30" s="19">
        <f>IF(E30="",0,(($E$8/(E30)-Stammdaten!$B$5)/Stammdaten!$C$5))</f>
        <v>0</v>
      </c>
      <c r="G30" s="5"/>
      <c r="H30" s="19">
        <f>IF(G30="",0,(($G$8/(G30)-Stammdaten!$B$6)/Stammdaten!$C$6))</f>
        <v>0</v>
      </c>
      <c r="I30" s="5"/>
      <c r="J30" s="19">
        <f>IF(I30="",0,(($I$8/(I30)-Stammdaten!$B$7)/Stammdaten!$C$7))</f>
        <v>0</v>
      </c>
      <c r="K30" s="5"/>
      <c r="L30" s="19">
        <f>IF(K30="",0,(($K$8/(K30)-Stammdaten!$B$10)/Stammdaten!$C$10))</f>
        <v>0</v>
      </c>
      <c r="M30" s="5"/>
      <c r="N30" s="19">
        <f>IF(M30="",0,(($M$8/(M30)-Stammdaten!B32)/Stammdaten!C32))</f>
        <v>0</v>
      </c>
      <c r="O30" s="5"/>
      <c r="P30" s="19">
        <f>IF(O30="",0,((200/O30)-Stammdaten!$B$21)/Stammdaten!$C$21)</f>
        <v>0</v>
      </c>
      <c r="Q30" s="5"/>
      <c r="R30" s="19">
        <f>IF(Q30="",0,((300/Q30)-Stammdaten!$B$22)/Stammdaten!$C$22)</f>
        <v>0</v>
      </c>
      <c r="S30" s="5"/>
      <c r="T30" s="19">
        <f>IF(S30="",0,((400/S30)-Stammdaten!$B$23)/Stammdaten!$C$23)</f>
        <v>0</v>
      </c>
      <c r="U30" s="5"/>
      <c r="V30" s="19">
        <f>IF(U30="",0,(SQRT(U30)-Stammdaten!$B$25)/Stammdaten!$C$25)</f>
        <v>0</v>
      </c>
      <c r="W30" s="5"/>
      <c r="X30" s="19">
        <f>IF(W30="",0,(SQRT(W30)-Stammdaten!$B$27)/Stammdaten!$C$27)</f>
        <v>0</v>
      </c>
      <c r="Y30" s="5"/>
      <c r="Z30" s="19">
        <f>IF(Y30="",0,(SQRT(Y30)-Stammdaten!$B$29)/Stammdaten!$C$29)</f>
        <v>0</v>
      </c>
      <c r="AA30" s="5"/>
      <c r="AB30" s="19">
        <f>IF(AA30="",0,(SQRT(AA30)-Stammdaten!$B$32)/Stammdaten!$C$32)</f>
        <v>0</v>
      </c>
      <c r="AC30" s="5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  <c r="AH30" s="82"/>
      <c r="AI30" s="83"/>
    </row>
    <row r="31" spans="1:32" ht="15">
      <c r="A31" s="27"/>
      <c r="B31" s="30"/>
      <c r="C31" s="87"/>
      <c r="D31" s="72"/>
      <c r="E31" s="5"/>
      <c r="F31" s="19">
        <f>IF(E31="",0,(($E$8/(E31)-Stammdaten!$B$5)/Stammdaten!$C$5))</f>
        <v>0</v>
      </c>
      <c r="G31" s="5"/>
      <c r="H31" s="19">
        <f>IF(G31="",0,(($G$8/(G31)-Stammdaten!$B$6)/Stammdaten!$C$6))</f>
        <v>0</v>
      </c>
      <c r="I31" s="5"/>
      <c r="J31" s="19">
        <f>IF(I31="",0,(($I$8/(I31)-Stammdaten!$B$7)/Stammdaten!$C$7))</f>
        <v>0</v>
      </c>
      <c r="K31" s="5"/>
      <c r="L31" s="19">
        <f>IF(K31="",0,(($K$8/(K31)-Stammdaten!$B$10)/Stammdaten!$C$10))</f>
        <v>0</v>
      </c>
      <c r="M31" s="5"/>
      <c r="N31" s="19">
        <f>IF(M31="",0,(($M$8/(M31)-Stammdaten!B33)/Stammdaten!C33))</f>
        <v>0</v>
      </c>
      <c r="O31" s="5"/>
      <c r="P31" s="19">
        <f>IF(O31="",0,((200/O31)-Stammdaten!$B$21)/Stammdaten!$C$21)</f>
        <v>0</v>
      </c>
      <c r="Q31" s="5"/>
      <c r="R31" s="19">
        <f>IF(Q31="",0,((300/Q31)-Stammdaten!$B$22)/Stammdaten!$C$22)</f>
        <v>0</v>
      </c>
      <c r="S31" s="5"/>
      <c r="T31" s="19">
        <f>IF(S31="",0,((400/S31)-Stammdaten!$B$23)/Stammdaten!$C$23)</f>
        <v>0</v>
      </c>
      <c r="U31" s="5"/>
      <c r="V31" s="19">
        <f>IF(U31="",0,(SQRT(U31)-Stammdaten!$B$25)/Stammdaten!$C$25)</f>
        <v>0</v>
      </c>
      <c r="W31" s="5"/>
      <c r="X31" s="19">
        <f>IF(W31="",0,(SQRT(W31)-Stammdaten!$B$27)/Stammdaten!$C$27)</f>
        <v>0</v>
      </c>
      <c r="Y31" s="5"/>
      <c r="Z31" s="19">
        <f>IF(Y31="",0,(SQRT(Y31)-Stammdaten!$B$29)/Stammdaten!$C$29)</f>
        <v>0</v>
      </c>
      <c r="AA31" s="5"/>
      <c r="AB31" s="19">
        <f>IF(AA31="",0,(SQRT(AA31)-Stammdaten!$B$32)/Stammdaten!$C$32)</f>
        <v>0</v>
      </c>
      <c r="AC31" s="5"/>
      <c r="AD31" s="19">
        <f>IF(AC31="",0,(SQRT(AC31)-Stammdaten!$B$33)/Stammdaten!$C$33)</f>
        <v>0</v>
      </c>
      <c r="AE31" s="5"/>
      <c r="AF31" s="19">
        <f>IF(AE31="",0,(SQRT(AE31)-Stammdaten!$B$34)/Stammdaten!$C$34)</f>
        <v>0</v>
      </c>
    </row>
    <row r="32" spans="1:32" ht="15">
      <c r="A32" s="27"/>
      <c r="B32" s="30"/>
      <c r="C32" s="87"/>
      <c r="D32" s="72"/>
      <c r="E32" s="5"/>
      <c r="F32" s="19">
        <f>IF(E32="",0,(($E$8/(E32)-Stammdaten!$B$5)/Stammdaten!$C$5))</f>
        <v>0</v>
      </c>
      <c r="G32" s="5"/>
      <c r="H32" s="19">
        <f>IF(G32="",0,(($G$8/(G32)-Stammdaten!$B$6)/Stammdaten!$C$6))</f>
        <v>0</v>
      </c>
      <c r="I32" s="5"/>
      <c r="J32" s="19">
        <f>IF(I32="",0,(($I$8/(I32)-Stammdaten!$B$7)/Stammdaten!$C$7))</f>
        <v>0</v>
      </c>
      <c r="K32" s="5"/>
      <c r="L32" s="19">
        <f>IF(K32="",0,(($K$8/(K32)-Stammdaten!$B$10)/Stammdaten!$C$10))</f>
        <v>0</v>
      </c>
      <c r="M32" s="5"/>
      <c r="N32" s="19">
        <f>IF(M32="",0,(($M$8/(M32)-Stammdaten!B34)/Stammdaten!C34))</f>
        <v>0</v>
      </c>
      <c r="O32" s="5"/>
      <c r="P32" s="19">
        <f>IF(O32="",0,((200/O32)-Stammdaten!$B$21)/Stammdaten!$C$21)</f>
        <v>0</v>
      </c>
      <c r="Q32" s="5"/>
      <c r="R32" s="19">
        <f>IF(Q32="",0,((300/Q32)-Stammdaten!$B$22)/Stammdaten!$C$22)</f>
        <v>0</v>
      </c>
      <c r="S32" s="5"/>
      <c r="T32" s="19">
        <f>IF(S32="",0,((400/S32)-Stammdaten!$B$23)/Stammdaten!$C$23)</f>
        <v>0</v>
      </c>
      <c r="U32" s="5"/>
      <c r="V32" s="19">
        <f>IF(U32="",0,(SQRT(U32)-Stammdaten!$B$25)/Stammdaten!$C$25)</f>
        <v>0</v>
      </c>
      <c r="W32" s="5"/>
      <c r="X32" s="19">
        <f>IF(W32="",0,(SQRT(W32)-Stammdaten!$B$27)/Stammdaten!$C$27)</f>
        <v>0</v>
      </c>
      <c r="Y32" s="5"/>
      <c r="Z32" s="19">
        <f>IF(Y32="",0,(SQRT(Y32)-Stammdaten!$B$29)/Stammdaten!$C$29)</f>
        <v>0</v>
      </c>
      <c r="AA32" s="5"/>
      <c r="AB32" s="19">
        <f>IF(AA32="",0,(SQRT(AA32)-Stammdaten!$B$32)/Stammdaten!$C$32)</f>
        <v>0</v>
      </c>
      <c r="AC32" s="5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</row>
    <row r="33" spans="1:32" ht="15">
      <c r="A33" s="27"/>
      <c r="B33" s="30"/>
      <c r="C33" s="87"/>
      <c r="D33" s="72"/>
      <c r="E33" s="5"/>
      <c r="F33" s="19">
        <f>IF(E33="",0,(($E$8/(E33)-Stammdaten!$B$5)/Stammdaten!$C$5))</f>
        <v>0</v>
      </c>
      <c r="G33" s="5"/>
      <c r="H33" s="19">
        <f>IF(G33="",0,(($G$8/(G33)-Stammdaten!$B$6)/Stammdaten!$C$6))</f>
        <v>0</v>
      </c>
      <c r="I33" s="5"/>
      <c r="J33" s="19">
        <f>IF(I33="",0,(($I$8/(I33)-Stammdaten!$B$7)/Stammdaten!$C$7))</f>
        <v>0</v>
      </c>
      <c r="K33" s="5"/>
      <c r="L33" s="19">
        <f>IF(K33="",0,(($K$8/(K33)-Stammdaten!$B$10)/Stammdaten!$C$10))</f>
        <v>0</v>
      </c>
      <c r="M33" s="5"/>
      <c r="N33" s="19">
        <f>IF(M33="",0,(($M$8/(M33)-Stammdaten!B35)/Stammdaten!C35))</f>
        <v>0</v>
      </c>
      <c r="O33" s="5"/>
      <c r="P33" s="19">
        <f>IF(O33="",0,((200/O33)-Stammdaten!$B$21)/Stammdaten!$C$21)</f>
        <v>0</v>
      </c>
      <c r="Q33" s="5"/>
      <c r="R33" s="19">
        <f>IF(Q33="",0,((300/Q33)-Stammdaten!$B$22)/Stammdaten!$C$22)</f>
        <v>0</v>
      </c>
      <c r="S33" s="5"/>
      <c r="T33" s="19">
        <f>IF(S33="",0,((400/S33)-Stammdaten!$B$23)/Stammdaten!$C$23)</f>
        <v>0</v>
      </c>
      <c r="U33" s="5"/>
      <c r="V33" s="19">
        <f>IF(U33="",0,(SQRT(U33)-Stammdaten!$B$25)/Stammdaten!$C$25)</f>
        <v>0</v>
      </c>
      <c r="W33" s="5"/>
      <c r="X33" s="19">
        <f>IF(W33="",0,(SQRT(W33)-Stammdaten!$B$27)/Stammdaten!$C$27)</f>
        <v>0</v>
      </c>
      <c r="Y33" s="5"/>
      <c r="Z33" s="19">
        <f>IF(Y33="",0,(SQRT(Y33)-Stammdaten!$B$29)/Stammdaten!$C$29)</f>
        <v>0</v>
      </c>
      <c r="AA33" s="5"/>
      <c r="AB33" s="19">
        <f>IF(AA33="",0,(SQRT(AA33)-Stammdaten!$B$32)/Stammdaten!$C$32)</f>
        <v>0</v>
      </c>
      <c r="AC33" s="5"/>
      <c r="AD33" s="19">
        <f>IF(AC33="",0,(SQRT(AC33)-Stammdaten!$B$33)/Stammdaten!$C$33)</f>
        <v>0</v>
      </c>
      <c r="AE33" s="5"/>
      <c r="AF33" s="19">
        <f>IF(AE33="",0,(SQRT(AE33)-Stammdaten!$B$34)/Stammdaten!$C$34)</f>
        <v>0</v>
      </c>
    </row>
    <row r="34" spans="1:32" ht="15">
      <c r="A34" s="27"/>
      <c r="B34" s="30"/>
      <c r="C34" s="87"/>
      <c r="D34" s="72"/>
      <c r="E34" s="5"/>
      <c r="F34" s="19">
        <f>IF(E34="",0,(($E$8/(E34)-Stammdaten!$B$5)/Stammdaten!$C$5))</f>
        <v>0</v>
      </c>
      <c r="G34" s="5"/>
      <c r="H34" s="19">
        <f>IF(G34="",0,(($G$8/(G34)-Stammdaten!$B$6)/Stammdaten!$C$6))</f>
        <v>0</v>
      </c>
      <c r="I34" s="5"/>
      <c r="J34" s="19">
        <f>IF(I34="",0,(($I$8/(I34)-Stammdaten!$B$7)/Stammdaten!$C$7))</f>
        <v>0</v>
      </c>
      <c r="K34" s="5"/>
      <c r="L34" s="19">
        <f>IF(K34="",0,(($K$8/(K34)-Stammdaten!$B$10)/Stammdaten!$C$10))</f>
        <v>0</v>
      </c>
      <c r="M34" s="5"/>
      <c r="N34" s="19">
        <f>IF(M34="",0,(($M$8/(M34)-Stammdaten!B36)/Stammdaten!C36))</f>
        <v>0</v>
      </c>
      <c r="O34" s="5"/>
      <c r="P34" s="19">
        <f>IF(O34="",0,((200/O34)-Stammdaten!$B$21)/Stammdaten!$C$21)</f>
        <v>0</v>
      </c>
      <c r="Q34" s="5"/>
      <c r="R34" s="19">
        <f>IF(Q34="",0,((300/Q34)-Stammdaten!$B$22)/Stammdaten!$C$22)</f>
        <v>0</v>
      </c>
      <c r="S34" s="5"/>
      <c r="T34" s="19">
        <f>IF(S34="",0,((400/S34)-Stammdaten!$B$23)/Stammdaten!$C$23)</f>
        <v>0</v>
      </c>
      <c r="U34" s="5"/>
      <c r="V34" s="19">
        <f>IF(U34="",0,(SQRT(U34)-Stammdaten!$B$25)/Stammdaten!$C$25)</f>
        <v>0</v>
      </c>
      <c r="W34" s="5"/>
      <c r="X34" s="19">
        <f>IF(W34="",0,(SQRT(W34)-Stammdaten!$B$27)/Stammdaten!$C$27)</f>
        <v>0</v>
      </c>
      <c r="Y34" s="5"/>
      <c r="Z34" s="19">
        <f>IF(Y34="",0,(SQRT(Y34)-Stammdaten!$B$29)/Stammdaten!$C$29)</f>
        <v>0</v>
      </c>
      <c r="AA34" s="5"/>
      <c r="AB34" s="19">
        <f>IF(AA34="",0,(SQRT(AA34)-Stammdaten!$B$32)/Stammdaten!$C$32)</f>
        <v>0</v>
      </c>
      <c r="AC34" s="5"/>
      <c r="AD34" s="19">
        <f>IF(AC34="",0,(SQRT(AC34)-Stammdaten!$B$33)/Stammdaten!$C$33)</f>
        <v>0</v>
      </c>
      <c r="AE34" s="5"/>
      <c r="AF34" s="19">
        <f>IF(AE34="",0,(SQRT(AE34)-Stammdaten!$B$34)/Stammdaten!$C$34)</f>
        <v>0</v>
      </c>
    </row>
    <row r="35" spans="1:32" ht="15">
      <c r="A35" s="27"/>
      <c r="B35" s="30"/>
      <c r="C35" s="87"/>
      <c r="D35" s="72"/>
      <c r="E35" s="5"/>
      <c r="F35" s="19">
        <f>IF(E35="",0,(($E$8/(E35)-Stammdaten!$B$5)/Stammdaten!$C$5))</f>
        <v>0</v>
      </c>
      <c r="G35" s="5"/>
      <c r="H35" s="19">
        <f>IF(G35="",0,(($G$8/(G35)-Stammdaten!$B$6)/Stammdaten!$C$6))</f>
        <v>0</v>
      </c>
      <c r="I35" s="5"/>
      <c r="J35" s="19">
        <f>IF(I35="",0,(($I$8/(I35)-Stammdaten!$B$7)/Stammdaten!$C$7))</f>
        <v>0</v>
      </c>
      <c r="K35" s="5"/>
      <c r="L35" s="19">
        <f>IF(K35="",0,(($K$8/(K35)-Stammdaten!$B$10)/Stammdaten!$C$10))</f>
        <v>0</v>
      </c>
      <c r="M35" s="5"/>
      <c r="N35" s="19">
        <f>IF(M35="",0,(($M$8/(M35)-Stammdaten!B37)/Stammdaten!C37))</f>
        <v>0</v>
      </c>
      <c r="O35" s="5"/>
      <c r="P35" s="19">
        <f>IF(O35="",0,((200/O35)-Stammdaten!$B$21)/Stammdaten!$C$21)</f>
        <v>0</v>
      </c>
      <c r="Q35" s="5"/>
      <c r="R35" s="19">
        <f>IF(Q35="",0,((300/Q35)-Stammdaten!$B$22)/Stammdaten!$C$22)</f>
        <v>0</v>
      </c>
      <c r="S35" s="5"/>
      <c r="T35" s="19">
        <f>IF(S35="",0,((400/S35)-Stammdaten!$B$23)/Stammdaten!$C$23)</f>
        <v>0</v>
      </c>
      <c r="U35" s="5"/>
      <c r="V35" s="19">
        <f>IF(U35="",0,(SQRT(U35)-Stammdaten!$B$25)/Stammdaten!$C$25)</f>
        <v>0</v>
      </c>
      <c r="W35" s="5"/>
      <c r="X35" s="19">
        <f>IF(W35="",0,(SQRT(W35)-Stammdaten!$B$27)/Stammdaten!$C$27)</f>
        <v>0</v>
      </c>
      <c r="Y35" s="5"/>
      <c r="Z35" s="19">
        <f>IF(Y35="",0,(SQRT(Y35)-Stammdaten!$B$29)/Stammdaten!$C$29)</f>
        <v>0</v>
      </c>
      <c r="AA35" s="5"/>
      <c r="AB35" s="19">
        <f>IF(AA35="",0,(SQRT(AA35)-Stammdaten!$B$32)/Stammdaten!$C$32)</f>
        <v>0</v>
      </c>
      <c r="AC35" s="5"/>
      <c r="AD35" s="19">
        <f>IF(AC35="",0,(SQRT(AC35)-Stammdaten!$B$33)/Stammdaten!$C$33)</f>
        <v>0</v>
      </c>
      <c r="AE35" s="5"/>
      <c r="AF35" s="19">
        <f>IF(AE35="",0,(SQRT(AE35)-Stammdaten!$B$34)/Stammdaten!$C$34)</f>
        <v>0</v>
      </c>
    </row>
    <row r="36" spans="1:32" ht="15">
      <c r="A36" s="27"/>
      <c r="B36" s="30"/>
      <c r="C36" s="87"/>
      <c r="D36" s="72"/>
      <c r="E36" s="5"/>
      <c r="F36" s="19">
        <f>IF(E36="",0,(($E$8/(E36)-Stammdaten!$B$5)/Stammdaten!$C$5))</f>
        <v>0</v>
      </c>
      <c r="G36" s="5"/>
      <c r="H36" s="19">
        <f>IF(G36="",0,(($G$8/(G36)-Stammdaten!$B$6)/Stammdaten!$C$6))</f>
        <v>0</v>
      </c>
      <c r="I36" s="5"/>
      <c r="J36" s="19">
        <f>IF(I36="",0,(($I$8/(I36)-Stammdaten!$B$7)/Stammdaten!$C$7))</f>
        <v>0</v>
      </c>
      <c r="K36" s="5"/>
      <c r="L36" s="19">
        <f>IF(K36="",0,(($K$8/(K36)-Stammdaten!$B$10)/Stammdaten!$C$10))</f>
        <v>0</v>
      </c>
      <c r="M36" s="5"/>
      <c r="N36" s="19">
        <f>IF(M36="",0,(($M$8/(M36)-Stammdaten!B38)/Stammdaten!C38))</f>
        <v>0</v>
      </c>
      <c r="O36" s="5"/>
      <c r="P36" s="19">
        <f>IF(O36="",0,((200/O36)-Stammdaten!$B$21)/Stammdaten!$C$21)</f>
        <v>0</v>
      </c>
      <c r="Q36" s="5"/>
      <c r="R36" s="19">
        <f>IF(Q36="",0,((300/Q36)-Stammdaten!$B$22)/Stammdaten!$C$22)</f>
        <v>0</v>
      </c>
      <c r="S36" s="5"/>
      <c r="T36" s="19">
        <f>IF(S36="",0,((400/S36)-Stammdaten!$B$23)/Stammdaten!$C$23)</f>
        <v>0</v>
      </c>
      <c r="U36" s="5"/>
      <c r="V36" s="19">
        <f>IF(U36="",0,(SQRT(U36)-Stammdaten!$B$25)/Stammdaten!$C$25)</f>
        <v>0</v>
      </c>
      <c r="W36" s="5"/>
      <c r="X36" s="19">
        <f>IF(W36="",0,(SQRT(W36)-Stammdaten!$B$27)/Stammdaten!$C$27)</f>
        <v>0</v>
      </c>
      <c r="Y36" s="5"/>
      <c r="Z36" s="19">
        <f>IF(Y36="",0,(SQRT(Y36)-Stammdaten!$B$29)/Stammdaten!$C$29)</f>
        <v>0</v>
      </c>
      <c r="AA36" s="5"/>
      <c r="AB36" s="19">
        <f>IF(AA36="",0,(SQRT(AA36)-Stammdaten!$B$32)/Stammdaten!$C$32)</f>
        <v>0</v>
      </c>
      <c r="AC36" s="5"/>
      <c r="AD36" s="19">
        <f>IF(AC36="",0,(SQRT(AC36)-Stammdaten!$B$33)/Stammdaten!$C$33)</f>
        <v>0</v>
      </c>
      <c r="AE36" s="5"/>
      <c r="AF36" s="19">
        <f>IF(AE36="",0,(SQRT(AE36)-Stammdaten!$B$34)/Stammdaten!$C$34)</f>
        <v>0</v>
      </c>
    </row>
    <row r="37" spans="1:32" ht="15">
      <c r="A37" s="27"/>
      <c r="B37" s="30"/>
      <c r="C37" s="87"/>
      <c r="D37" s="72"/>
      <c r="E37" s="5"/>
      <c r="F37" s="19">
        <f>IF(E37="",0,(($E$8/(E37)-Stammdaten!$B$5)/Stammdaten!$C$5))</f>
        <v>0</v>
      </c>
      <c r="G37" s="5"/>
      <c r="H37" s="19">
        <f>IF(G37="",0,(($G$8/(G37)-Stammdaten!$B$6)/Stammdaten!$C$6))</f>
        <v>0</v>
      </c>
      <c r="I37" s="5"/>
      <c r="J37" s="19">
        <f>IF(I37="",0,(($I$8/(I37)-Stammdaten!$B$7)/Stammdaten!$C$7))</f>
        <v>0</v>
      </c>
      <c r="K37" s="5"/>
      <c r="L37" s="19">
        <f>IF(K37="",0,(($K$8/(K37)-Stammdaten!$B$10)/Stammdaten!$C$10))</f>
        <v>0</v>
      </c>
      <c r="M37" s="5"/>
      <c r="N37" s="19">
        <f>IF(M37="",0,(($M$8/(M37)-Stammdaten!B39)/Stammdaten!C39))</f>
        <v>0</v>
      </c>
      <c r="O37" s="5"/>
      <c r="P37" s="19">
        <f>IF(O37="",0,((200/O37)-Stammdaten!$B$21)/Stammdaten!$C$21)</f>
        <v>0</v>
      </c>
      <c r="Q37" s="5"/>
      <c r="R37" s="19">
        <f>IF(Q37="",0,((300/Q37)-Stammdaten!$B$22)/Stammdaten!$C$22)</f>
        <v>0</v>
      </c>
      <c r="S37" s="5"/>
      <c r="T37" s="19">
        <f>IF(S37="",0,((400/S37)-Stammdaten!$B$23)/Stammdaten!$C$23)</f>
        <v>0</v>
      </c>
      <c r="U37" s="5"/>
      <c r="V37" s="19">
        <f>IF(U37="",0,(SQRT(U37)-Stammdaten!$B$25)/Stammdaten!$C$25)</f>
        <v>0</v>
      </c>
      <c r="W37" s="5"/>
      <c r="X37" s="19">
        <f>IF(W37="",0,(SQRT(W37)-Stammdaten!$B$27)/Stammdaten!$C$27)</f>
        <v>0</v>
      </c>
      <c r="Y37" s="5"/>
      <c r="Z37" s="19">
        <f>IF(Y37="",0,(SQRT(Y37)-Stammdaten!$B$29)/Stammdaten!$C$29)</f>
        <v>0</v>
      </c>
      <c r="AA37" s="5"/>
      <c r="AB37" s="19">
        <f>IF(AA37="",0,(SQRT(AA37)-Stammdaten!$B$32)/Stammdaten!$C$32)</f>
        <v>0</v>
      </c>
      <c r="AC37" s="5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</row>
    <row r="38" spans="1:32" ht="15">
      <c r="A38" s="27"/>
      <c r="B38" s="30"/>
      <c r="C38" s="87"/>
      <c r="D38" s="72"/>
      <c r="E38" s="5"/>
      <c r="F38" s="19">
        <f>IF(E38="",0,(($E$8/(E38)-Stammdaten!$B$5)/Stammdaten!$C$5))</f>
        <v>0</v>
      </c>
      <c r="G38" s="5"/>
      <c r="H38" s="19">
        <f>IF(G38="",0,(($G$8/(G38)-Stammdaten!$B$6)/Stammdaten!$C$6))</f>
        <v>0</v>
      </c>
      <c r="I38" s="5"/>
      <c r="J38" s="19">
        <f>IF(I38="",0,(($I$8/(I38)-Stammdaten!$B$7)/Stammdaten!$C$7))</f>
        <v>0</v>
      </c>
      <c r="K38" s="5"/>
      <c r="L38" s="19">
        <f>IF(K38="",0,(($K$8/(K38)-Stammdaten!$B$10)/Stammdaten!$C$10))</f>
        <v>0</v>
      </c>
      <c r="M38" s="5"/>
      <c r="N38" s="19">
        <f>IF(M38="",0,(($M$8/(M38)-Stammdaten!B40)/Stammdaten!C40))</f>
        <v>0</v>
      </c>
      <c r="O38" s="5"/>
      <c r="P38" s="19">
        <f>IF(O38="",0,((200/O38)-Stammdaten!$B$21)/Stammdaten!$C$21)</f>
        <v>0</v>
      </c>
      <c r="Q38" s="5"/>
      <c r="R38" s="19">
        <f>IF(Q38="",0,((300/Q38)-Stammdaten!$B$22)/Stammdaten!$C$22)</f>
        <v>0</v>
      </c>
      <c r="S38" s="5"/>
      <c r="T38" s="19">
        <f>IF(S38="",0,((400/S38)-Stammdaten!$B$23)/Stammdaten!$C$23)</f>
        <v>0</v>
      </c>
      <c r="U38" s="5"/>
      <c r="V38" s="19">
        <f>IF(U38="",0,(SQRT(U38)-Stammdaten!$B$25)/Stammdaten!$C$25)</f>
        <v>0</v>
      </c>
      <c r="W38" s="5"/>
      <c r="X38" s="19">
        <f>IF(W38="",0,(SQRT(W38)-Stammdaten!$B$27)/Stammdaten!$C$27)</f>
        <v>0</v>
      </c>
      <c r="Y38" s="5"/>
      <c r="Z38" s="19">
        <f>IF(Y38="",0,(SQRT(Y38)-Stammdaten!$B$29)/Stammdaten!$C$29)</f>
        <v>0</v>
      </c>
      <c r="AA38" s="5"/>
      <c r="AB38" s="19">
        <f>IF(AA38="",0,(SQRT(AA38)-Stammdaten!$B$32)/Stammdaten!$C$32)</f>
        <v>0</v>
      </c>
      <c r="AC38" s="5"/>
      <c r="AD38" s="19">
        <f>IF(AC38="",0,(SQRT(AC38)-Stammdaten!$B$33)/Stammdaten!$C$33)</f>
        <v>0</v>
      </c>
      <c r="AE38" s="5"/>
      <c r="AF38" s="19">
        <f>IF(AE38="",0,(SQRT(AE38)-Stammdaten!$B$34)/Stammdaten!$C$34)</f>
        <v>0</v>
      </c>
    </row>
    <row r="39" spans="1:32" ht="15">
      <c r="A39" s="27"/>
      <c r="B39" s="30"/>
      <c r="C39" s="87"/>
      <c r="D39" s="72"/>
      <c r="E39" s="5"/>
      <c r="F39" s="19">
        <f>IF(E39="",0,(($E$8/(E39)-Stammdaten!$B$5)/Stammdaten!$C$5))</f>
        <v>0</v>
      </c>
      <c r="G39" s="5"/>
      <c r="H39" s="19">
        <f>IF(G39="",0,(($G$8/(G39)-Stammdaten!$B$6)/Stammdaten!$C$6))</f>
        <v>0</v>
      </c>
      <c r="I39" s="5"/>
      <c r="J39" s="19">
        <f>IF(I39="",0,(($I$8/(I39)-Stammdaten!$B$7)/Stammdaten!$C$7))</f>
        <v>0</v>
      </c>
      <c r="K39" s="5"/>
      <c r="L39" s="19">
        <f>IF(K39="",0,(($K$8/(K39)-Stammdaten!$B$10)/Stammdaten!$C$10))</f>
        <v>0</v>
      </c>
      <c r="M39" s="5"/>
      <c r="N39" s="19">
        <f>IF(M39="",0,(($M$8/(M39)-Stammdaten!B41)/Stammdaten!C41))</f>
        <v>0</v>
      </c>
      <c r="O39" s="5"/>
      <c r="P39" s="19">
        <f>IF(O39="",0,((200/O39)-Stammdaten!$B$21)/Stammdaten!$C$21)</f>
        <v>0</v>
      </c>
      <c r="Q39" s="5"/>
      <c r="R39" s="19">
        <f>IF(Q39="",0,((300/Q39)-Stammdaten!$B$22)/Stammdaten!$C$22)</f>
        <v>0</v>
      </c>
      <c r="S39" s="5"/>
      <c r="T39" s="19">
        <f>IF(S39="",0,((400/S39)-Stammdaten!$B$23)/Stammdaten!$C$23)</f>
        <v>0</v>
      </c>
      <c r="U39" s="5"/>
      <c r="V39" s="19">
        <f>IF(U39="",0,(SQRT(U39)-Stammdaten!$B$25)/Stammdaten!$C$25)</f>
        <v>0</v>
      </c>
      <c r="W39" s="5"/>
      <c r="X39" s="19">
        <f>IF(W39="",0,(SQRT(W39)-Stammdaten!$B$27)/Stammdaten!$C$27)</f>
        <v>0</v>
      </c>
      <c r="Y39" s="5"/>
      <c r="Z39" s="19">
        <f>IF(Y39="",0,(SQRT(Y39)-Stammdaten!$B$29)/Stammdaten!$C$29)</f>
        <v>0</v>
      </c>
      <c r="AA39" s="5"/>
      <c r="AB39" s="19">
        <f>IF(AA39="",0,(SQRT(AA39)-Stammdaten!$B$32)/Stammdaten!$C$32)</f>
        <v>0</v>
      </c>
      <c r="AC39" s="5"/>
      <c r="AD39" s="19">
        <f>IF(AC39="",0,(SQRT(AC39)-Stammdaten!$B$33)/Stammdaten!$C$33)</f>
        <v>0</v>
      </c>
      <c r="AE39" s="5"/>
      <c r="AF39" s="19">
        <f>IF(AE39="",0,(SQRT(AE39)-Stammdaten!$B$34)/Stammdaten!$C$34)</f>
        <v>0</v>
      </c>
    </row>
    <row r="40" spans="1:32" ht="15">
      <c r="A40" s="27"/>
      <c r="B40" s="30"/>
      <c r="C40" s="87"/>
      <c r="D40" s="72"/>
      <c r="E40" s="5"/>
      <c r="F40" s="19">
        <f>IF(E40="",0,(($E$8/(E40)-Stammdaten!$B$5)/Stammdaten!$C$5))</f>
        <v>0</v>
      </c>
      <c r="G40" s="5"/>
      <c r="H40" s="19">
        <f>IF(G40="",0,(($G$8/(G40)-Stammdaten!$B$6)/Stammdaten!$C$6))</f>
        <v>0</v>
      </c>
      <c r="I40" s="5"/>
      <c r="J40" s="19">
        <f>IF(I40="",0,(($I$8/(I40)-Stammdaten!$B$7)/Stammdaten!$C$7))</f>
        <v>0</v>
      </c>
      <c r="K40" s="5"/>
      <c r="L40" s="19">
        <f>IF(K40="",0,(($K$8/(K40)-Stammdaten!$B$10)/Stammdaten!$C$10))</f>
        <v>0</v>
      </c>
      <c r="M40" s="5"/>
      <c r="N40" s="19">
        <f>IF(M40="",0,(($M$8/(M40)-Stammdaten!B42)/Stammdaten!C42))</f>
        <v>0</v>
      </c>
      <c r="O40" s="5"/>
      <c r="P40" s="19">
        <f>IF(O40="",0,((200/O40)-Stammdaten!$B$21)/Stammdaten!$C$21)</f>
        <v>0</v>
      </c>
      <c r="Q40" s="5"/>
      <c r="R40" s="19">
        <f>IF(Q40="",0,((300/Q40)-Stammdaten!$B$22)/Stammdaten!$C$22)</f>
        <v>0</v>
      </c>
      <c r="S40" s="5"/>
      <c r="T40" s="19">
        <f>IF(S40="",0,((400/S40)-Stammdaten!$B$23)/Stammdaten!$C$23)</f>
        <v>0</v>
      </c>
      <c r="U40" s="5"/>
      <c r="V40" s="19">
        <f>IF(U40="",0,(SQRT(U40)-Stammdaten!$B$25)/Stammdaten!$C$25)</f>
        <v>0</v>
      </c>
      <c r="W40" s="5"/>
      <c r="X40" s="19">
        <f>IF(W40="",0,(SQRT(W40)-Stammdaten!$B$27)/Stammdaten!$C$27)</f>
        <v>0</v>
      </c>
      <c r="Y40" s="5"/>
      <c r="Z40" s="19">
        <f>IF(Y40="",0,(SQRT(Y40)-Stammdaten!$B$29)/Stammdaten!$C$29)</f>
        <v>0</v>
      </c>
      <c r="AA40" s="5"/>
      <c r="AB40" s="19">
        <f>IF(AA40="",0,(SQRT(AA40)-Stammdaten!$B$32)/Stammdaten!$C$32)</f>
        <v>0</v>
      </c>
      <c r="AC40" s="5"/>
      <c r="AD40" s="19">
        <f>IF(AC40="",0,(SQRT(AC40)-Stammdaten!$B$33)/Stammdaten!$C$33)</f>
        <v>0</v>
      </c>
      <c r="AE40" s="5"/>
      <c r="AF40" s="19">
        <f>IF(AE40="",0,(SQRT(AE40)-Stammdaten!$B$34)/Stammdaten!$C$34)</f>
        <v>0</v>
      </c>
    </row>
    <row r="41" spans="1:32" ht="15">
      <c r="A41" s="27"/>
      <c r="B41" s="30"/>
      <c r="C41" s="87"/>
      <c r="D41" s="72"/>
      <c r="E41" s="5"/>
      <c r="F41" s="19">
        <f>IF(E41="",0,(($E$8/(E41)-Stammdaten!$B$5)/Stammdaten!$C$5))</f>
        <v>0</v>
      </c>
      <c r="G41" s="5"/>
      <c r="H41" s="19">
        <f>IF(G41="",0,(($G$8/(G41)-Stammdaten!$B$6)/Stammdaten!$C$6))</f>
        <v>0</v>
      </c>
      <c r="I41" s="5"/>
      <c r="J41" s="19">
        <f>IF(I41="",0,(($I$8/(I41)-Stammdaten!$B$7)/Stammdaten!$C$7))</f>
        <v>0</v>
      </c>
      <c r="K41" s="5"/>
      <c r="L41" s="19">
        <f>IF(K41="",0,(($K$8/(K41)-Stammdaten!$B$10)/Stammdaten!$C$10))</f>
        <v>0</v>
      </c>
      <c r="M41" s="5"/>
      <c r="N41" s="19">
        <f>IF(M41="",0,(($M$8/(M41)-Stammdaten!B43)/Stammdaten!C43))</f>
        <v>0</v>
      </c>
      <c r="O41" s="5"/>
      <c r="P41" s="19">
        <f>IF(O41="",0,((200/O41)-Stammdaten!$B$21)/Stammdaten!$C$21)</f>
        <v>0</v>
      </c>
      <c r="Q41" s="5"/>
      <c r="R41" s="19">
        <f>IF(Q41="",0,((300/Q41)-Stammdaten!$B$22)/Stammdaten!$C$22)</f>
        <v>0</v>
      </c>
      <c r="S41" s="5"/>
      <c r="T41" s="19">
        <f>IF(S41="",0,((400/S41)-Stammdaten!$B$23)/Stammdaten!$C$23)</f>
        <v>0</v>
      </c>
      <c r="U41" s="5"/>
      <c r="V41" s="19">
        <f>IF(U41="",0,(SQRT(U41)-Stammdaten!$B$25)/Stammdaten!$C$25)</f>
        <v>0</v>
      </c>
      <c r="W41" s="5"/>
      <c r="X41" s="19">
        <f>IF(W41="",0,(SQRT(W41)-Stammdaten!$B$27)/Stammdaten!$C$27)</f>
        <v>0</v>
      </c>
      <c r="Y41" s="5"/>
      <c r="Z41" s="19">
        <f>IF(Y41="",0,(SQRT(Y41)-Stammdaten!$B$29)/Stammdaten!$C$29)</f>
        <v>0</v>
      </c>
      <c r="AA41" s="5"/>
      <c r="AB41" s="19">
        <f>IF(AA41="",0,(SQRT(AA41)-Stammdaten!$B$32)/Stammdaten!$C$32)</f>
        <v>0</v>
      </c>
      <c r="AC41" s="5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</row>
    <row r="42" spans="1:32" ht="15">
      <c r="A42" s="27"/>
      <c r="B42" s="30"/>
      <c r="C42" s="87"/>
      <c r="D42" s="72"/>
      <c r="E42" s="5"/>
      <c r="F42" s="19">
        <f>IF(E42="",0,(($E$8/(E42)-Stammdaten!$B$5)/Stammdaten!$C$5))</f>
        <v>0</v>
      </c>
      <c r="G42" s="5"/>
      <c r="H42" s="19">
        <f>IF(G42="",0,(($G$8/(G42)-Stammdaten!$B$6)/Stammdaten!$C$6))</f>
        <v>0</v>
      </c>
      <c r="I42" s="5"/>
      <c r="J42" s="19">
        <f>IF(I42="",0,(($I$8/(I42)-Stammdaten!$B$7)/Stammdaten!$C$7))</f>
        <v>0</v>
      </c>
      <c r="K42" s="5"/>
      <c r="L42" s="19">
        <f>IF(K42="",0,(($K$8/(K42)-Stammdaten!$B$10)/Stammdaten!$C$10))</f>
        <v>0</v>
      </c>
      <c r="M42" s="5"/>
      <c r="N42" s="19">
        <f>IF(M42="",0,(($M$8/(M42)-Stammdaten!B44)/Stammdaten!C44))</f>
        <v>0</v>
      </c>
      <c r="O42" s="5"/>
      <c r="P42" s="19">
        <f>IF(O42="",0,((200/O42)-Stammdaten!$B$21)/Stammdaten!$C$21)</f>
        <v>0</v>
      </c>
      <c r="Q42" s="5"/>
      <c r="R42" s="19">
        <f>IF(Q42="",0,((300/Q42)-Stammdaten!$B$22)/Stammdaten!$C$22)</f>
        <v>0</v>
      </c>
      <c r="S42" s="5"/>
      <c r="T42" s="19">
        <f>IF(S42="",0,((400/S42)-Stammdaten!$B$23)/Stammdaten!$C$23)</f>
        <v>0</v>
      </c>
      <c r="U42" s="5"/>
      <c r="V42" s="19">
        <f>IF(U42="",0,(SQRT(U42)-Stammdaten!$B$25)/Stammdaten!$C$25)</f>
        <v>0</v>
      </c>
      <c r="W42" s="5"/>
      <c r="X42" s="19">
        <f>IF(W42="",0,(SQRT(W42)-Stammdaten!$B$27)/Stammdaten!$C$27)</f>
        <v>0</v>
      </c>
      <c r="Y42" s="5"/>
      <c r="Z42" s="19">
        <f>IF(Y42="",0,(SQRT(Y42)-Stammdaten!$B$29)/Stammdaten!$C$29)</f>
        <v>0</v>
      </c>
      <c r="AA42" s="5"/>
      <c r="AB42" s="19">
        <f>IF(AA42="",0,(SQRT(AA42)-Stammdaten!$B$32)/Stammdaten!$C$32)</f>
        <v>0</v>
      </c>
      <c r="AC42" s="5"/>
      <c r="AD42" s="19">
        <f>IF(AC42="",0,(SQRT(AC42)-Stammdaten!$B$33)/Stammdaten!$C$33)</f>
        <v>0</v>
      </c>
      <c r="AE42" s="5"/>
      <c r="AF42" s="19">
        <f>IF(AE42="",0,(SQRT(AE42)-Stammdaten!$B$34)/Stammdaten!$C$34)</f>
        <v>0</v>
      </c>
    </row>
    <row r="43" spans="1:32" ht="15">
      <c r="A43" s="27"/>
      <c r="B43" s="30"/>
      <c r="C43" s="87"/>
      <c r="D43" s="72"/>
      <c r="E43" s="5"/>
      <c r="F43" s="19">
        <f>IF(E43="",0,(($E$8/(E43)-Stammdaten!$B$5)/Stammdaten!$C$5))</f>
        <v>0</v>
      </c>
      <c r="G43" s="5"/>
      <c r="H43" s="19">
        <f>IF(G43="",0,(($G$8/(G43)-Stammdaten!$B$6)/Stammdaten!$C$6))</f>
        <v>0</v>
      </c>
      <c r="I43" s="5"/>
      <c r="J43" s="19">
        <f>IF(I43="",0,(($I$8/(I43)-Stammdaten!$B$7)/Stammdaten!$C$7))</f>
        <v>0</v>
      </c>
      <c r="K43" s="5"/>
      <c r="L43" s="19">
        <f>IF(K43="",0,(($K$8/(K43)-Stammdaten!$B$10)/Stammdaten!$C$10))</f>
        <v>0</v>
      </c>
      <c r="M43" s="5"/>
      <c r="N43" s="19">
        <f>IF(M43="",0,(($M$8/(M43)-Stammdaten!B45)/Stammdaten!C45))</f>
        <v>0</v>
      </c>
      <c r="O43" s="5"/>
      <c r="P43" s="19">
        <f>IF(O43="",0,((200/O43)-Stammdaten!$B$21)/Stammdaten!$C$21)</f>
        <v>0</v>
      </c>
      <c r="Q43" s="5"/>
      <c r="R43" s="19">
        <f>IF(Q43="",0,((300/Q43)-Stammdaten!$B$22)/Stammdaten!$C$22)</f>
        <v>0</v>
      </c>
      <c r="S43" s="5"/>
      <c r="T43" s="19">
        <f>IF(S43="",0,((400/S43)-Stammdaten!$B$23)/Stammdaten!$C$23)</f>
        <v>0</v>
      </c>
      <c r="U43" s="5"/>
      <c r="V43" s="19">
        <f>IF(U43="",0,(SQRT(U43)-Stammdaten!$B$25)/Stammdaten!$C$25)</f>
        <v>0</v>
      </c>
      <c r="W43" s="5"/>
      <c r="X43" s="19">
        <f>IF(W43="",0,(SQRT(W43)-Stammdaten!$B$27)/Stammdaten!$C$27)</f>
        <v>0</v>
      </c>
      <c r="Y43" s="5"/>
      <c r="Z43" s="19">
        <f>IF(Y43="",0,(SQRT(Y43)-Stammdaten!$B$29)/Stammdaten!$C$29)</f>
        <v>0</v>
      </c>
      <c r="AA43" s="5"/>
      <c r="AB43" s="19">
        <f>IF(AA43="",0,(SQRT(AA43)-Stammdaten!$B$32)/Stammdaten!$C$32)</f>
        <v>0</v>
      </c>
      <c r="AC43" s="5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</row>
    <row r="44" spans="1:32" ht="15">
      <c r="A44" s="27"/>
      <c r="B44" s="30"/>
      <c r="C44" s="87"/>
      <c r="D44" s="72"/>
      <c r="E44" s="5"/>
      <c r="F44" s="19">
        <f>IF(E44="",0,(($E$8/(E44)-Stammdaten!$B$5)/Stammdaten!$C$5))</f>
        <v>0</v>
      </c>
      <c r="G44" s="5"/>
      <c r="H44" s="19">
        <f>IF(G44="",0,(($G$8/(G44)-Stammdaten!$B$6)/Stammdaten!$C$6))</f>
        <v>0</v>
      </c>
      <c r="I44" s="5"/>
      <c r="J44" s="19">
        <f>IF(I44="",0,(($I$8/(I44)-Stammdaten!$B$7)/Stammdaten!$C$7))</f>
        <v>0</v>
      </c>
      <c r="K44" s="5"/>
      <c r="L44" s="19">
        <f>IF(K44="",0,(($K$8/(K44)-Stammdaten!$B$10)/Stammdaten!$C$10))</f>
        <v>0</v>
      </c>
      <c r="M44" s="5"/>
      <c r="N44" s="19">
        <f>IF(M44="",0,(($M$8/(M44)-Stammdaten!B46)/Stammdaten!C46))</f>
        <v>0</v>
      </c>
      <c r="O44" s="5"/>
      <c r="P44" s="19">
        <f>IF(O44="",0,((200/O44)-Stammdaten!$B$21)/Stammdaten!$C$21)</f>
        <v>0</v>
      </c>
      <c r="Q44" s="5"/>
      <c r="R44" s="19">
        <f>IF(Q44="",0,((300/Q44)-Stammdaten!$B$22)/Stammdaten!$C$22)</f>
        <v>0</v>
      </c>
      <c r="S44" s="5"/>
      <c r="T44" s="19">
        <f>IF(S44="",0,((400/S44)-Stammdaten!$B$23)/Stammdaten!$C$23)</f>
        <v>0</v>
      </c>
      <c r="U44" s="5"/>
      <c r="V44" s="19">
        <f>IF(U44="",0,(SQRT(U44)-Stammdaten!$B$25)/Stammdaten!$C$25)</f>
        <v>0</v>
      </c>
      <c r="W44" s="5"/>
      <c r="X44" s="19">
        <f>IF(W44="",0,(SQRT(W44)-Stammdaten!$B$27)/Stammdaten!$C$27)</f>
        <v>0</v>
      </c>
      <c r="Y44" s="5"/>
      <c r="Z44" s="19">
        <f>IF(Y44="",0,(SQRT(Y44)-Stammdaten!$B$29)/Stammdaten!$C$29)</f>
        <v>0</v>
      </c>
      <c r="AA44" s="5"/>
      <c r="AB44" s="19">
        <f>IF(AA44="",0,(SQRT(AA44)-Stammdaten!$B$32)/Stammdaten!$C$32)</f>
        <v>0</v>
      </c>
      <c r="AC44" s="5"/>
      <c r="AD44" s="19">
        <f>IF(AC44="",0,(SQRT(AC44)-Stammdaten!$B$33)/Stammdaten!$C$33)</f>
        <v>0</v>
      </c>
      <c r="AE44" s="5"/>
      <c r="AF44" s="19">
        <f>IF(AE44="",0,(SQRT(AE44)-Stammdaten!$B$34)/Stammdaten!$C$34)</f>
        <v>0</v>
      </c>
    </row>
    <row r="45" spans="1:32" ht="15">
      <c r="A45" s="27"/>
      <c r="B45" s="30"/>
      <c r="C45" s="87"/>
      <c r="D45" s="72"/>
      <c r="E45" s="5"/>
      <c r="F45" s="19">
        <f>IF(E45="",0,(($E$8/(E45)-Stammdaten!$B$5)/Stammdaten!$C$5))</f>
        <v>0</v>
      </c>
      <c r="G45" s="5"/>
      <c r="H45" s="19">
        <f>IF(G45="",0,(($G$8/(G45)-Stammdaten!$B$6)/Stammdaten!$C$6))</f>
        <v>0</v>
      </c>
      <c r="I45" s="5"/>
      <c r="J45" s="19">
        <f>IF(I45="",0,(($I$8/(I45)-Stammdaten!$B$7)/Stammdaten!$C$7))</f>
        <v>0</v>
      </c>
      <c r="K45" s="5"/>
      <c r="L45" s="19">
        <f>IF(K45="",0,(($K$8/(K45)-Stammdaten!$B$10)/Stammdaten!$C$10))</f>
        <v>0</v>
      </c>
      <c r="M45" s="5"/>
      <c r="N45" s="19">
        <f>IF(M45="",0,(($M$8/(M45)-Stammdaten!B47)/Stammdaten!C47))</f>
        <v>0</v>
      </c>
      <c r="O45" s="5"/>
      <c r="P45" s="19">
        <f>IF(O45="",0,((200/O45)-Stammdaten!$B$21)/Stammdaten!$C$21)</f>
        <v>0</v>
      </c>
      <c r="Q45" s="5"/>
      <c r="R45" s="19">
        <f>IF(Q45="",0,((300/Q45)-Stammdaten!$B$22)/Stammdaten!$C$22)</f>
        <v>0</v>
      </c>
      <c r="S45" s="5"/>
      <c r="T45" s="19">
        <f>IF(S45="",0,((400/S45)-Stammdaten!$B$23)/Stammdaten!$C$23)</f>
        <v>0</v>
      </c>
      <c r="U45" s="5"/>
      <c r="V45" s="19">
        <f>IF(U45="",0,(SQRT(U45)-Stammdaten!$B$25)/Stammdaten!$C$25)</f>
        <v>0</v>
      </c>
      <c r="W45" s="5"/>
      <c r="X45" s="19">
        <f>IF(W45="",0,(SQRT(W45)-Stammdaten!$B$27)/Stammdaten!$C$27)</f>
        <v>0</v>
      </c>
      <c r="Y45" s="5"/>
      <c r="Z45" s="19">
        <f>IF(Y45="",0,(SQRT(Y45)-Stammdaten!$B$29)/Stammdaten!$C$29)</f>
        <v>0</v>
      </c>
      <c r="AA45" s="5"/>
      <c r="AB45" s="19">
        <f>IF(AA45="",0,(SQRT(AA45)-Stammdaten!$B$32)/Stammdaten!$C$32)</f>
        <v>0</v>
      </c>
      <c r="AC45" s="5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</row>
    <row r="46" spans="1:32" ht="15">
      <c r="A46" s="27"/>
      <c r="B46" s="30"/>
      <c r="C46" s="87"/>
      <c r="D46" s="72"/>
      <c r="E46" s="5"/>
      <c r="F46" s="19">
        <f>IF(E46="",0,(($E$8/(E46)-Stammdaten!$B$5)/Stammdaten!$C$5))</f>
        <v>0</v>
      </c>
      <c r="G46" s="5"/>
      <c r="H46" s="19">
        <f>IF(G46="",0,(($G$8/(G46)-Stammdaten!$B$6)/Stammdaten!$C$6))</f>
        <v>0</v>
      </c>
      <c r="I46" s="5"/>
      <c r="J46" s="19">
        <f>IF(I46="",0,(($I$8/(I46)-Stammdaten!$B$7)/Stammdaten!$C$7))</f>
        <v>0</v>
      </c>
      <c r="K46" s="5"/>
      <c r="L46" s="19">
        <f>IF(K46="",0,(($K$8/(K46)-Stammdaten!$B$10)/Stammdaten!$C$10))</f>
        <v>0</v>
      </c>
      <c r="M46" s="5"/>
      <c r="N46" s="19">
        <f>IF(M46="",0,(($M$8/(M46)-Stammdaten!B48)/Stammdaten!C48))</f>
        <v>0</v>
      </c>
      <c r="O46" s="5"/>
      <c r="P46" s="19">
        <f>IF(O46="",0,((200/O46)-Stammdaten!$B$21)/Stammdaten!$C$21)</f>
        <v>0</v>
      </c>
      <c r="Q46" s="5"/>
      <c r="R46" s="19">
        <f>IF(Q46="",0,((300/Q46)-Stammdaten!$B$22)/Stammdaten!$C$22)</f>
        <v>0</v>
      </c>
      <c r="S46" s="5"/>
      <c r="T46" s="19">
        <f>IF(S46="",0,((400/S46)-Stammdaten!$B$23)/Stammdaten!$C$23)</f>
        <v>0</v>
      </c>
      <c r="U46" s="5"/>
      <c r="V46" s="19">
        <f>IF(U46="",0,(SQRT(U46)-Stammdaten!$B$25)/Stammdaten!$C$25)</f>
        <v>0</v>
      </c>
      <c r="W46" s="5"/>
      <c r="X46" s="19">
        <f>IF(W46="",0,(SQRT(W46)-Stammdaten!$B$27)/Stammdaten!$C$27)</f>
        <v>0</v>
      </c>
      <c r="Y46" s="5"/>
      <c r="Z46" s="19">
        <f>IF(Y46="",0,(SQRT(Y46)-Stammdaten!$B$29)/Stammdaten!$C$29)</f>
        <v>0</v>
      </c>
      <c r="AA46" s="5"/>
      <c r="AB46" s="19">
        <f>IF(AA46="",0,(SQRT(AA46)-Stammdaten!$B$32)/Stammdaten!$C$32)</f>
        <v>0</v>
      </c>
      <c r="AC46" s="5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</row>
    <row r="47" spans="1:32" ht="15">
      <c r="A47" s="27"/>
      <c r="B47" s="30"/>
      <c r="C47" s="87"/>
      <c r="D47" s="72"/>
      <c r="E47" s="5"/>
      <c r="F47" s="19">
        <f>IF(E47="",0,(($E$8/(E47)-Stammdaten!$B$5)/Stammdaten!$C$5))</f>
        <v>0</v>
      </c>
      <c r="G47" s="5"/>
      <c r="H47" s="19">
        <f>IF(G47="",0,(($G$8/(G47)-Stammdaten!$B$6)/Stammdaten!$C$6))</f>
        <v>0</v>
      </c>
      <c r="I47" s="5"/>
      <c r="J47" s="19">
        <f>IF(I47="",0,(($I$8/(I47)-Stammdaten!$B$7)/Stammdaten!$C$7))</f>
        <v>0</v>
      </c>
      <c r="K47" s="5"/>
      <c r="L47" s="19">
        <f>IF(K47="",0,(($K$8/(K47)-Stammdaten!$B$10)/Stammdaten!$C$10))</f>
        <v>0</v>
      </c>
      <c r="M47" s="5"/>
      <c r="N47" s="19">
        <f>IF(M47="",0,(($M$8/(M47)-Stammdaten!B49)/Stammdaten!C49))</f>
        <v>0</v>
      </c>
      <c r="O47" s="5"/>
      <c r="P47" s="19">
        <f>IF(O47="",0,((200/O47)-Stammdaten!$B$21)/Stammdaten!$C$21)</f>
        <v>0</v>
      </c>
      <c r="Q47" s="5"/>
      <c r="R47" s="19">
        <f>IF(Q47="",0,((300/Q47)-Stammdaten!$B$22)/Stammdaten!$C$22)</f>
        <v>0</v>
      </c>
      <c r="S47" s="5"/>
      <c r="T47" s="19">
        <f>IF(S47="",0,((400/S47)-Stammdaten!$B$23)/Stammdaten!$C$23)</f>
        <v>0</v>
      </c>
      <c r="U47" s="5"/>
      <c r="V47" s="19">
        <f>IF(U47="",0,(SQRT(U47)-Stammdaten!$B$25)/Stammdaten!$C$25)</f>
        <v>0</v>
      </c>
      <c r="W47" s="5"/>
      <c r="X47" s="19">
        <f>IF(W47="",0,(SQRT(W47)-Stammdaten!$B$27)/Stammdaten!$C$27)</f>
        <v>0</v>
      </c>
      <c r="Y47" s="5"/>
      <c r="Z47" s="19">
        <f>IF(Y47="",0,(SQRT(Y47)-Stammdaten!$B$29)/Stammdaten!$C$29)</f>
        <v>0</v>
      </c>
      <c r="AA47" s="5"/>
      <c r="AB47" s="19">
        <f>IF(AA47="",0,(SQRT(AA47)-Stammdaten!$B$32)/Stammdaten!$C$32)</f>
        <v>0</v>
      </c>
      <c r="AC47" s="5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</row>
    <row r="48" spans="1:32" ht="15">
      <c r="A48" s="27"/>
      <c r="B48" s="30"/>
      <c r="C48" s="87"/>
      <c r="D48" s="72"/>
      <c r="E48" s="5"/>
      <c r="F48" s="19">
        <f>IF(E48="",0,(($E$8/(E48)-Stammdaten!$B$5)/Stammdaten!$C$5))</f>
        <v>0</v>
      </c>
      <c r="G48" s="5"/>
      <c r="H48" s="19">
        <f>IF(G48="",0,(($G$8/(G48)-Stammdaten!$B$6)/Stammdaten!$C$6))</f>
        <v>0</v>
      </c>
      <c r="I48" s="5"/>
      <c r="J48" s="19">
        <f>IF(I48="",0,(($I$8/(I48)-Stammdaten!$B$7)/Stammdaten!$C$7))</f>
        <v>0</v>
      </c>
      <c r="K48" s="5"/>
      <c r="L48" s="19">
        <f>IF(K48="",0,(($K$8/(K48)-Stammdaten!$B$10)/Stammdaten!$C$10))</f>
        <v>0</v>
      </c>
      <c r="M48" s="5"/>
      <c r="N48" s="19">
        <f>IF(M48="",0,(($M$8/(M48)-Stammdaten!B50)/Stammdaten!C50))</f>
        <v>0</v>
      </c>
      <c r="O48" s="5"/>
      <c r="P48" s="19">
        <f>IF(O48="",0,((200/O48)-Stammdaten!$B$21)/Stammdaten!$C$21)</f>
        <v>0</v>
      </c>
      <c r="Q48" s="5"/>
      <c r="R48" s="19">
        <f>IF(Q48="",0,((300/Q48)-Stammdaten!$B$22)/Stammdaten!$C$22)</f>
        <v>0</v>
      </c>
      <c r="S48" s="5"/>
      <c r="T48" s="19">
        <f>IF(S48="",0,((400/S48)-Stammdaten!$B$23)/Stammdaten!$C$23)</f>
        <v>0</v>
      </c>
      <c r="U48" s="5"/>
      <c r="V48" s="19">
        <f>IF(U48="",0,(SQRT(U48)-Stammdaten!$B$25)/Stammdaten!$C$25)</f>
        <v>0</v>
      </c>
      <c r="W48" s="5"/>
      <c r="X48" s="19">
        <f>IF(W48="",0,(SQRT(W48)-Stammdaten!$B$27)/Stammdaten!$C$27)</f>
        <v>0</v>
      </c>
      <c r="Y48" s="5"/>
      <c r="Z48" s="19">
        <f>IF(Y48="",0,(SQRT(Y48)-Stammdaten!$B$29)/Stammdaten!$C$29)</f>
        <v>0</v>
      </c>
      <c r="AA48" s="5"/>
      <c r="AB48" s="19">
        <f>IF(AA48="",0,(SQRT(AA48)-Stammdaten!$B$32)/Stammdaten!$C$32)</f>
        <v>0</v>
      </c>
      <c r="AC48" s="5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</row>
    <row r="49" spans="1:32" ht="15">
      <c r="A49" s="27"/>
      <c r="B49" s="30"/>
      <c r="C49" s="87"/>
      <c r="D49" s="72"/>
      <c r="E49" s="5"/>
      <c r="F49" s="19">
        <f>IF(E49="",0,(($E$8/(E49)-Stammdaten!$B$5)/Stammdaten!$C$5))</f>
        <v>0</v>
      </c>
      <c r="G49" s="5"/>
      <c r="H49" s="19">
        <f>IF(G49="",0,(($G$8/(G49)-Stammdaten!$B$6)/Stammdaten!$C$6))</f>
        <v>0</v>
      </c>
      <c r="I49" s="5"/>
      <c r="J49" s="19">
        <f>IF(I49="",0,(($I$8/(I49)-Stammdaten!$B$7)/Stammdaten!$C$7))</f>
        <v>0</v>
      </c>
      <c r="K49" s="5"/>
      <c r="L49" s="19">
        <f>IF(K49="",0,(($K$8/(K49)-Stammdaten!$B$10)/Stammdaten!$C$10))</f>
        <v>0</v>
      </c>
      <c r="M49" s="5"/>
      <c r="N49" s="19">
        <f>IF(M49="",0,(($M$8/(M49)-Stammdaten!B51)/Stammdaten!C51))</f>
        <v>0</v>
      </c>
      <c r="O49" s="5"/>
      <c r="P49" s="19">
        <f>IF(O49="",0,((200/O49)-Stammdaten!$B$21)/Stammdaten!$C$21)</f>
        <v>0</v>
      </c>
      <c r="Q49" s="5"/>
      <c r="R49" s="19">
        <f>IF(Q49="",0,((300/Q49)-Stammdaten!$B$22)/Stammdaten!$C$22)</f>
        <v>0</v>
      </c>
      <c r="S49" s="5"/>
      <c r="T49" s="19">
        <f>IF(S49="",0,((400/S49)-Stammdaten!$B$23)/Stammdaten!$C$23)</f>
        <v>0</v>
      </c>
      <c r="U49" s="5"/>
      <c r="V49" s="19">
        <f>IF(U49="",0,(SQRT(U49)-Stammdaten!$B$25)/Stammdaten!$C$25)</f>
        <v>0</v>
      </c>
      <c r="W49" s="5"/>
      <c r="X49" s="19">
        <f>IF(W49="",0,(SQRT(W49)-Stammdaten!$B$27)/Stammdaten!$C$27)</f>
        <v>0</v>
      </c>
      <c r="Y49" s="5"/>
      <c r="Z49" s="19">
        <f>IF(Y49="",0,(SQRT(Y49)-Stammdaten!$B$29)/Stammdaten!$C$29)</f>
        <v>0</v>
      </c>
      <c r="AA49" s="5"/>
      <c r="AB49" s="19">
        <f>IF(AA49="",0,(SQRT(AA49)-Stammdaten!$B$32)/Stammdaten!$C$32)</f>
        <v>0</v>
      </c>
      <c r="AC49" s="5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</row>
    <row r="50" spans="1:32" ht="15">
      <c r="A50" s="27"/>
      <c r="B50" s="30"/>
      <c r="C50" s="87"/>
      <c r="D50" s="72"/>
      <c r="E50" s="5"/>
      <c r="F50" s="19">
        <f>IF(E50="",0,(($E$8/(E50)-Stammdaten!$B$5)/Stammdaten!$C$5))</f>
        <v>0</v>
      </c>
      <c r="G50" s="5"/>
      <c r="H50" s="19">
        <f>IF(G50="",0,(($G$8/(G50)-Stammdaten!$B$6)/Stammdaten!$C$6))</f>
        <v>0</v>
      </c>
      <c r="I50" s="5"/>
      <c r="J50" s="19">
        <f>IF(I50="",0,(($I$8/(I50)-Stammdaten!$B$7)/Stammdaten!$C$7))</f>
        <v>0</v>
      </c>
      <c r="K50" s="5"/>
      <c r="L50" s="19">
        <f>IF(K50="",0,(($K$8/(K50)-Stammdaten!$B$10)/Stammdaten!$C$10))</f>
        <v>0</v>
      </c>
      <c r="M50" s="5"/>
      <c r="N50" s="19">
        <f>IF(M50="",0,(($M$8/(M50)-Stammdaten!B52)/Stammdaten!C52))</f>
        <v>0</v>
      </c>
      <c r="O50" s="5"/>
      <c r="P50" s="19">
        <f>IF(O50="",0,((200/O50)-Stammdaten!$B$21)/Stammdaten!$C$21)</f>
        <v>0</v>
      </c>
      <c r="Q50" s="5"/>
      <c r="R50" s="19">
        <f>IF(Q50="",0,((300/Q50)-Stammdaten!$B$22)/Stammdaten!$C$22)</f>
        <v>0</v>
      </c>
      <c r="S50" s="5"/>
      <c r="T50" s="19">
        <f>IF(S50="",0,((400/S50)-Stammdaten!$B$23)/Stammdaten!$C$23)</f>
        <v>0</v>
      </c>
      <c r="U50" s="5"/>
      <c r="V50" s="19">
        <f>IF(U50="",0,(SQRT(U50)-Stammdaten!$B$25)/Stammdaten!$C$25)</f>
        <v>0</v>
      </c>
      <c r="W50" s="5"/>
      <c r="X50" s="19">
        <f>IF(W50="",0,(SQRT(W50)-Stammdaten!$B$27)/Stammdaten!$C$27)</f>
        <v>0</v>
      </c>
      <c r="Y50" s="5"/>
      <c r="Z50" s="19">
        <f>IF(Y50="",0,(SQRT(Y50)-Stammdaten!$B$29)/Stammdaten!$C$29)</f>
        <v>0</v>
      </c>
      <c r="AA50" s="5"/>
      <c r="AB50" s="19">
        <f>IF(AA50="",0,(SQRT(AA50)-Stammdaten!$B$32)/Stammdaten!$C$32)</f>
        <v>0</v>
      </c>
      <c r="AC50" s="5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</row>
    <row r="51" spans="1:32" ht="15">
      <c r="A51" s="27"/>
      <c r="B51" s="30"/>
      <c r="C51" s="87"/>
      <c r="D51" s="72"/>
      <c r="E51" s="5"/>
      <c r="F51" s="19">
        <f>IF(E51="",0,(($E$8/(E51)-Stammdaten!$B$5)/Stammdaten!$C$5))</f>
        <v>0</v>
      </c>
      <c r="G51" s="5"/>
      <c r="H51" s="19">
        <f>IF(G51="",0,(($G$8/(G51)-Stammdaten!$B$6)/Stammdaten!$C$6))</f>
        <v>0</v>
      </c>
      <c r="I51" s="5"/>
      <c r="J51" s="19">
        <f>IF(I51="",0,(($I$8/(I51)-Stammdaten!$B$7)/Stammdaten!$C$7))</f>
        <v>0</v>
      </c>
      <c r="K51" s="5"/>
      <c r="L51" s="19">
        <f>IF(K51="",0,(($K$8/(K51)-Stammdaten!$B$10)/Stammdaten!$C$10))</f>
        <v>0</v>
      </c>
      <c r="M51" s="5"/>
      <c r="N51" s="19">
        <f>IF(M51="",0,(($M$8/(M51)-Stammdaten!B53)/Stammdaten!C53))</f>
        <v>0</v>
      </c>
      <c r="O51" s="5"/>
      <c r="P51" s="19">
        <f>IF(O51="",0,((200/O51)-Stammdaten!$B$21)/Stammdaten!$C$21)</f>
        <v>0</v>
      </c>
      <c r="Q51" s="5"/>
      <c r="R51" s="19">
        <f>IF(Q51="",0,((300/Q51)-Stammdaten!$B$22)/Stammdaten!$C$22)</f>
        <v>0</v>
      </c>
      <c r="S51" s="5"/>
      <c r="T51" s="19">
        <f>IF(S51="",0,((400/S51)-Stammdaten!$B$23)/Stammdaten!$C$23)</f>
        <v>0</v>
      </c>
      <c r="U51" s="5"/>
      <c r="V51" s="19">
        <f>IF(U51="",0,(SQRT(U51)-Stammdaten!$B$25)/Stammdaten!$C$25)</f>
        <v>0</v>
      </c>
      <c r="W51" s="5"/>
      <c r="X51" s="19">
        <f>IF(W51="",0,(SQRT(W51)-Stammdaten!$B$27)/Stammdaten!$C$27)</f>
        <v>0</v>
      </c>
      <c r="Y51" s="5"/>
      <c r="Z51" s="19">
        <f>IF(Y51="",0,(SQRT(Y51)-Stammdaten!$B$29)/Stammdaten!$C$29)</f>
        <v>0</v>
      </c>
      <c r="AA51" s="5"/>
      <c r="AB51" s="19">
        <f>IF(AA51="",0,(SQRT(AA51)-Stammdaten!$B$32)/Stammdaten!$C$32)</f>
        <v>0</v>
      </c>
      <c r="AC51" s="5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</row>
    <row r="52" spans="1:32" ht="15">
      <c r="A52" s="27"/>
      <c r="B52" s="30"/>
      <c r="C52" s="87"/>
      <c r="D52" s="72"/>
      <c r="E52" s="5"/>
      <c r="F52" s="19">
        <f>IF(E52="",0,(($E$8/(E52)-Stammdaten!$B$5)/Stammdaten!$C$5))</f>
        <v>0</v>
      </c>
      <c r="G52" s="5"/>
      <c r="H52" s="19">
        <f>IF(G52="",0,(($G$8/(G52)-Stammdaten!$B$6)/Stammdaten!$C$6))</f>
        <v>0</v>
      </c>
      <c r="I52" s="5"/>
      <c r="J52" s="19">
        <f>IF(I52="",0,(($I$8/(I52)-Stammdaten!$B$7)/Stammdaten!$C$7))</f>
        <v>0</v>
      </c>
      <c r="K52" s="5"/>
      <c r="L52" s="19">
        <f>IF(K52="",0,(($K$8/(K52)-Stammdaten!$B$10)/Stammdaten!$C$10))</f>
        <v>0</v>
      </c>
      <c r="M52" s="5"/>
      <c r="N52" s="19">
        <f>IF(M52="",0,(($M$8/(M52)-Stammdaten!B54)/Stammdaten!C54))</f>
        <v>0</v>
      </c>
      <c r="O52" s="5"/>
      <c r="P52" s="19">
        <f>IF(O52="",0,((200/O52)-Stammdaten!$B$21)/Stammdaten!$C$21)</f>
        <v>0</v>
      </c>
      <c r="Q52" s="5"/>
      <c r="R52" s="19">
        <f>IF(Q52="",0,((300/Q52)-Stammdaten!$B$22)/Stammdaten!$C$22)</f>
        <v>0</v>
      </c>
      <c r="S52" s="5"/>
      <c r="T52" s="19">
        <f>IF(S52="",0,((400/S52)-Stammdaten!$B$23)/Stammdaten!$C$23)</f>
        <v>0</v>
      </c>
      <c r="U52" s="5"/>
      <c r="V52" s="19">
        <f>IF(U52="",0,(SQRT(U52)-Stammdaten!$B$25)/Stammdaten!$C$25)</f>
        <v>0</v>
      </c>
      <c r="W52" s="5"/>
      <c r="X52" s="19">
        <f>IF(W52="",0,(SQRT(W52)-Stammdaten!$B$27)/Stammdaten!$C$27)</f>
        <v>0</v>
      </c>
      <c r="Y52" s="5"/>
      <c r="Z52" s="19">
        <f>IF(Y52="",0,(SQRT(Y52)-Stammdaten!$B$29)/Stammdaten!$C$29)</f>
        <v>0</v>
      </c>
      <c r="AA52" s="5"/>
      <c r="AB52" s="19">
        <f>IF(AA52="",0,(SQRT(AA52)-Stammdaten!$B$32)/Stammdaten!$C$32)</f>
        <v>0</v>
      </c>
      <c r="AC52" s="5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</row>
    <row r="53" spans="1:32" ht="15">
      <c r="A53" s="27"/>
      <c r="B53" s="30"/>
      <c r="C53" s="87"/>
      <c r="D53" s="72"/>
      <c r="E53" s="5"/>
      <c r="F53" s="19">
        <f>IF(E53="",0,(($E$8/(E53)-Stammdaten!$B$5)/Stammdaten!$C$5))</f>
        <v>0</v>
      </c>
      <c r="G53" s="5"/>
      <c r="H53" s="19">
        <f>IF(G53="",0,(($G$8/(G53)-Stammdaten!$B$6)/Stammdaten!$C$6))</f>
        <v>0</v>
      </c>
      <c r="I53" s="5"/>
      <c r="J53" s="19">
        <f>IF(I53="",0,(($I$8/(I53)-Stammdaten!$B$7)/Stammdaten!$C$7))</f>
        <v>0</v>
      </c>
      <c r="K53" s="5"/>
      <c r="L53" s="19">
        <f>IF(K53="",0,(($K$8/(K53)-Stammdaten!$B$10)/Stammdaten!$C$10))</f>
        <v>0</v>
      </c>
      <c r="M53" s="5"/>
      <c r="N53" s="19">
        <f>IF(M53="",0,(($M$8/(M53)-Stammdaten!B55)/Stammdaten!C55))</f>
        <v>0</v>
      </c>
      <c r="O53" s="5"/>
      <c r="P53" s="19">
        <f>IF(O53="",0,((200/O53)-Stammdaten!$B$21)/Stammdaten!$C$21)</f>
        <v>0</v>
      </c>
      <c r="Q53" s="5"/>
      <c r="R53" s="19">
        <f>IF(Q53="",0,((300/Q53)-Stammdaten!$B$22)/Stammdaten!$C$22)</f>
        <v>0</v>
      </c>
      <c r="S53" s="5"/>
      <c r="T53" s="19">
        <f>IF(S53="",0,((400/S53)-Stammdaten!$B$23)/Stammdaten!$C$23)</f>
        <v>0</v>
      </c>
      <c r="U53" s="5"/>
      <c r="V53" s="19">
        <f>IF(U53="",0,(SQRT(U53)-Stammdaten!$B$25)/Stammdaten!$C$25)</f>
        <v>0</v>
      </c>
      <c r="W53" s="5"/>
      <c r="X53" s="19">
        <f>IF(W53="",0,(SQRT(W53)-Stammdaten!$B$27)/Stammdaten!$C$27)</f>
        <v>0</v>
      </c>
      <c r="Y53" s="5"/>
      <c r="Z53" s="19">
        <f>IF(Y53="",0,(SQRT(Y53)-Stammdaten!$B$29)/Stammdaten!$C$29)</f>
        <v>0</v>
      </c>
      <c r="AA53" s="5"/>
      <c r="AB53" s="19">
        <f>IF(AA53="",0,(SQRT(AA53)-Stammdaten!$B$32)/Stammdaten!$C$32)</f>
        <v>0</v>
      </c>
      <c r="AC53" s="5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</row>
    <row r="54" spans="1:32" ht="15">
      <c r="A54" s="27"/>
      <c r="B54" s="30"/>
      <c r="C54" s="87"/>
      <c r="D54" s="72"/>
      <c r="E54" s="5"/>
      <c r="F54" s="19">
        <f>IF(E54="",0,(($E$8/(E54)-Stammdaten!$B$5)/Stammdaten!$C$5))</f>
        <v>0</v>
      </c>
      <c r="G54" s="5"/>
      <c r="H54" s="19">
        <f>IF(G54="",0,(($G$8/(G54)-Stammdaten!$B$6)/Stammdaten!$C$6))</f>
        <v>0</v>
      </c>
      <c r="I54" s="5"/>
      <c r="J54" s="19">
        <f>IF(I54="",0,(($I$8/(I54)-Stammdaten!$B$7)/Stammdaten!$C$7))</f>
        <v>0</v>
      </c>
      <c r="K54" s="5"/>
      <c r="L54" s="19">
        <f>IF(K54="",0,(($K$8/(K54)-Stammdaten!$B$10)/Stammdaten!$C$10))</f>
        <v>0</v>
      </c>
      <c r="M54" s="5"/>
      <c r="N54" s="19">
        <f>IF(M54="",0,(($M$8/(M54)-Stammdaten!B56)/Stammdaten!C56))</f>
        <v>0</v>
      </c>
      <c r="O54" s="5"/>
      <c r="P54" s="19">
        <f>IF(O54="",0,((200/O54)-Stammdaten!$B$21)/Stammdaten!$C$21)</f>
        <v>0</v>
      </c>
      <c r="Q54" s="5"/>
      <c r="R54" s="19">
        <f>IF(Q54="",0,((300/Q54)-Stammdaten!$B$22)/Stammdaten!$C$22)</f>
        <v>0</v>
      </c>
      <c r="S54" s="5"/>
      <c r="T54" s="19">
        <f>IF(S54="",0,((400/S54)-Stammdaten!$B$23)/Stammdaten!$C$23)</f>
        <v>0</v>
      </c>
      <c r="U54" s="5"/>
      <c r="V54" s="19">
        <f>IF(U54="",0,(SQRT(U54)-Stammdaten!$B$25)/Stammdaten!$C$25)</f>
        <v>0</v>
      </c>
      <c r="W54" s="5"/>
      <c r="X54" s="19">
        <f>IF(W54="",0,(SQRT(W54)-Stammdaten!$B$27)/Stammdaten!$C$27)</f>
        <v>0</v>
      </c>
      <c r="Y54" s="5"/>
      <c r="Z54" s="19">
        <f>IF(Y54="",0,(SQRT(Y54)-Stammdaten!$B$29)/Stammdaten!$C$29)</f>
        <v>0</v>
      </c>
      <c r="AA54" s="5"/>
      <c r="AB54" s="19">
        <f>IF(AA54="",0,(SQRT(AA54)-Stammdaten!$B$32)/Stammdaten!$C$32)</f>
        <v>0</v>
      </c>
      <c r="AC54" s="5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</row>
    <row r="55" spans="1:32" ht="15">
      <c r="A55" s="27"/>
      <c r="B55" s="30"/>
      <c r="C55" s="87"/>
      <c r="D55" s="72"/>
      <c r="E55" s="5"/>
      <c r="F55" s="19">
        <f>IF(E55="",0,(($E$8/(E55)-Stammdaten!$B$5)/Stammdaten!$C$5))</f>
        <v>0</v>
      </c>
      <c r="G55" s="5"/>
      <c r="H55" s="19">
        <f>IF(G55="",0,(($G$8/(G55)-Stammdaten!$B$6)/Stammdaten!$C$6))</f>
        <v>0</v>
      </c>
      <c r="I55" s="5"/>
      <c r="J55" s="19">
        <f>IF(I55="",0,(($I$8/(I55)-Stammdaten!$B$7)/Stammdaten!$C$7))</f>
        <v>0</v>
      </c>
      <c r="K55" s="5"/>
      <c r="L55" s="19">
        <f>IF(K55="",0,(($K$8/(K55)-Stammdaten!$B$10)/Stammdaten!$C$10))</f>
        <v>0</v>
      </c>
      <c r="M55" s="5"/>
      <c r="N55" s="19">
        <f>IF(M55="",0,(($M$8/(M55)-Stammdaten!B57)/Stammdaten!C57))</f>
        <v>0</v>
      </c>
      <c r="O55" s="5"/>
      <c r="P55" s="19">
        <f>IF(O55="",0,((200/O55)-Stammdaten!$B$21)/Stammdaten!$C$21)</f>
        <v>0</v>
      </c>
      <c r="Q55" s="5"/>
      <c r="R55" s="19">
        <f>IF(Q55="",0,((300/Q55)-Stammdaten!$B$22)/Stammdaten!$C$22)</f>
        <v>0</v>
      </c>
      <c r="S55" s="5"/>
      <c r="T55" s="19">
        <f>IF(S55="",0,((400/S55)-Stammdaten!$B$23)/Stammdaten!$C$23)</f>
        <v>0</v>
      </c>
      <c r="U55" s="5"/>
      <c r="V55" s="19">
        <f>IF(U55="",0,(SQRT(U55)-Stammdaten!$B$25)/Stammdaten!$C$25)</f>
        <v>0</v>
      </c>
      <c r="W55" s="5"/>
      <c r="X55" s="19">
        <f>IF(W55="",0,(SQRT(W55)-Stammdaten!$B$27)/Stammdaten!$C$27)</f>
        <v>0</v>
      </c>
      <c r="Y55" s="5"/>
      <c r="Z55" s="19">
        <f>IF(Y55="",0,(SQRT(Y55)-Stammdaten!$B$29)/Stammdaten!$C$29)</f>
        <v>0</v>
      </c>
      <c r="AA55" s="5"/>
      <c r="AB55" s="19">
        <f>IF(AA55="",0,(SQRT(AA55)-Stammdaten!$B$32)/Stammdaten!$C$32)</f>
        <v>0</v>
      </c>
      <c r="AC55" s="5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2" ht="15">
      <c r="A56" s="27"/>
      <c r="B56" s="30"/>
      <c r="C56" s="87"/>
      <c r="D56" s="72"/>
      <c r="E56" s="5"/>
      <c r="F56" s="19">
        <f>IF(E56="",0,(($E$8/(E56)-Stammdaten!$B$5)/Stammdaten!$C$5))</f>
        <v>0</v>
      </c>
      <c r="G56" s="5"/>
      <c r="H56" s="19">
        <f>IF(G56="",0,(($G$8/(G56)-Stammdaten!$B$6)/Stammdaten!$C$6))</f>
        <v>0</v>
      </c>
      <c r="I56" s="5"/>
      <c r="J56" s="19">
        <f>IF(I56="",0,(($I$8/(I56)-Stammdaten!$B$7)/Stammdaten!$C$7))</f>
        <v>0</v>
      </c>
      <c r="K56" s="5"/>
      <c r="L56" s="19">
        <f>IF(K56="",0,(($K$8/(K56)-Stammdaten!$B$10)/Stammdaten!$C$10))</f>
        <v>0</v>
      </c>
      <c r="M56" s="5"/>
      <c r="N56" s="19">
        <f>IF(M56="",0,(($M$8/(M56)-Stammdaten!B58)/Stammdaten!C58))</f>
        <v>0</v>
      </c>
      <c r="O56" s="5"/>
      <c r="P56" s="19">
        <f>IF(O56="",0,((200/O56)-Stammdaten!$B$21)/Stammdaten!$C$21)</f>
        <v>0</v>
      </c>
      <c r="Q56" s="5"/>
      <c r="R56" s="19">
        <f>IF(Q56="",0,((300/Q56)-Stammdaten!$B$22)/Stammdaten!$C$22)</f>
        <v>0</v>
      </c>
      <c r="S56" s="5"/>
      <c r="T56" s="19">
        <f>IF(S56="",0,((400/S56)-Stammdaten!$B$23)/Stammdaten!$C$23)</f>
        <v>0</v>
      </c>
      <c r="U56" s="5"/>
      <c r="V56" s="19">
        <f>IF(U56="",0,(SQRT(U56)-Stammdaten!$B$25)/Stammdaten!$C$25)</f>
        <v>0</v>
      </c>
      <c r="W56" s="5"/>
      <c r="X56" s="19">
        <f>IF(W56="",0,(SQRT(W56)-Stammdaten!$B$27)/Stammdaten!$C$27)</f>
        <v>0</v>
      </c>
      <c r="Y56" s="5"/>
      <c r="Z56" s="19">
        <f>IF(Y56="",0,(SQRT(Y56)-Stammdaten!$B$29)/Stammdaten!$C$29)</f>
        <v>0</v>
      </c>
      <c r="AA56" s="5"/>
      <c r="AB56" s="19">
        <f>IF(AA56="",0,(SQRT(AA56)-Stammdaten!$B$32)/Stammdaten!$C$32)</f>
        <v>0</v>
      </c>
      <c r="AC56" s="5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</row>
    <row r="57" spans="1:32" ht="15">
      <c r="A57" s="27"/>
      <c r="B57" s="30"/>
      <c r="C57" s="87"/>
      <c r="D57" s="72"/>
      <c r="E57" s="5"/>
      <c r="F57" s="19">
        <f>IF(E57="",0,(($E$8/(E57)-Stammdaten!$B$5)/Stammdaten!$C$5))</f>
        <v>0</v>
      </c>
      <c r="G57" s="5"/>
      <c r="H57" s="19">
        <f>IF(G57="",0,(($G$8/(G57)-Stammdaten!$B$6)/Stammdaten!$C$6))</f>
        <v>0</v>
      </c>
      <c r="I57" s="5"/>
      <c r="J57" s="19">
        <f>IF(I57="",0,(($I$8/(I57)-Stammdaten!$B$7)/Stammdaten!$C$7))</f>
        <v>0</v>
      </c>
      <c r="K57" s="5"/>
      <c r="L57" s="19">
        <f>IF(K57="",0,(($K$8/(K57)-Stammdaten!$B$10)/Stammdaten!$C$10))</f>
        <v>0</v>
      </c>
      <c r="M57" s="5"/>
      <c r="N57" s="19">
        <f>IF(M57="",0,(($M$8/(M57)-Stammdaten!B59)/Stammdaten!C59))</f>
        <v>0</v>
      </c>
      <c r="O57" s="5"/>
      <c r="P57" s="19">
        <f>IF(O57="",0,((200/O57)-Stammdaten!$B$21)/Stammdaten!$C$21)</f>
        <v>0</v>
      </c>
      <c r="Q57" s="5"/>
      <c r="R57" s="19">
        <f>IF(Q57="",0,((300/Q57)-Stammdaten!$B$22)/Stammdaten!$C$22)</f>
        <v>0</v>
      </c>
      <c r="S57" s="5"/>
      <c r="T57" s="19">
        <f>IF(S57="",0,((400/S57)-Stammdaten!$B$23)/Stammdaten!$C$23)</f>
        <v>0</v>
      </c>
      <c r="U57" s="5"/>
      <c r="V57" s="19">
        <f>IF(U57="",0,(SQRT(U57)-Stammdaten!$B$25)/Stammdaten!$C$25)</f>
        <v>0</v>
      </c>
      <c r="W57" s="5"/>
      <c r="X57" s="19">
        <f>IF(W57="",0,(SQRT(W57)-Stammdaten!$B$27)/Stammdaten!$C$27)</f>
        <v>0</v>
      </c>
      <c r="Y57" s="5"/>
      <c r="Z57" s="19">
        <f>IF(Y57="",0,(SQRT(Y57)-Stammdaten!$B$29)/Stammdaten!$C$29)</f>
        <v>0</v>
      </c>
      <c r="AA57" s="5"/>
      <c r="AB57" s="19">
        <f>IF(AA57="",0,(SQRT(AA57)-Stammdaten!$B$32)/Stammdaten!$C$32)</f>
        <v>0</v>
      </c>
      <c r="AC57" s="5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ht="15">
      <c r="A58" s="27"/>
      <c r="B58" s="30"/>
      <c r="C58" s="87"/>
      <c r="D58" s="72"/>
      <c r="E58" s="5"/>
      <c r="F58" s="19">
        <f>IF(E58="",0,(($E$8/(E58)-Stammdaten!$B$5)/Stammdaten!$C$5))</f>
        <v>0</v>
      </c>
      <c r="G58" s="5"/>
      <c r="H58" s="19">
        <f>IF(G58="",0,(($G$8/(G58)-Stammdaten!$B$6)/Stammdaten!$C$6))</f>
        <v>0</v>
      </c>
      <c r="I58" s="5"/>
      <c r="J58" s="19">
        <f>IF(I58="",0,(($I$8/(I58)-Stammdaten!$B$7)/Stammdaten!$C$7))</f>
        <v>0</v>
      </c>
      <c r="K58" s="5"/>
      <c r="L58" s="19">
        <f>IF(K58="",0,(($K$8/(K58)-Stammdaten!$B$10)/Stammdaten!$C$10))</f>
        <v>0</v>
      </c>
      <c r="M58" s="5"/>
      <c r="N58" s="19">
        <f>IF(M58="",0,(($M$8/(M58)-Stammdaten!B60)/Stammdaten!C60))</f>
        <v>0</v>
      </c>
      <c r="O58" s="5"/>
      <c r="P58" s="19">
        <f>IF(O58="",0,((200/O58)-Stammdaten!$B$21)/Stammdaten!$C$21)</f>
        <v>0</v>
      </c>
      <c r="Q58" s="5"/>
      <c r="R58" s="19">
        <f>IF(Q58="",0,((300/Q58)-Stammdaten!$B$22)/Stammdaten!$C$22)</f>
        <v>0</v>
      </c>
      <c r="S58" s="5"/>
      <c r="T58" s="19">
        <f>IF(S58="",0,((400/S58)-Stammdaten!$B$23)/Stammdaten!$C$23)</f>
        <v>0</v>
      </c>
      <c r="U58" s="5"/>
      <c r="V58" s="19">
        <f>IF(U58="",0,(SQRT(U58)-Stammdaten!$B$25)/Stammdaten!$C$25)</f>
        <v>0</v>
      </c>
      <c r="W58" s="5"/>
      <c r="X58" s="19">
        <f>IF(W58="",0,(SQRT(W58)-Stammdaten!$B$27)/Stammdaten!$C$27)</f>
        <v>0</v>
      </c>
      <c r="Y58" s="5"/>
      <c r="Z58" s="19">
        <f>IF(Y58="",0,(SQRT(Y58)-Stammdaten!$B$29)/Stammdaten!$C$29)</f>
        <v>0</v>
      </c>
      <c r="AA58" s="5"/>
      <c r="AB58" s="19">
        <f>IF(AA58="",0,(SQRT(AA58)-Stammdaten!$B$32)/Stammdaten!$C$32)</f>
        <v>0</v>
      </c>
      <c r="AC58" s="5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ht="15">
      <c r="A59" s="27"/>
      <c r="B59" s="30"/>
      <c r="C59" s="87"/>
      <c r="D59" s="72"/>
      <c r="E59" s="5"/>
      <c r="F59" s="19">
        <f>IF(E59="",0,(($E$8/(E59)-Stammdaten!$B$5)/Stammdaten!$C$5))</f>
        <v>0</v>
      </c>
      <c r="G59" s="5"/>
      <c r="H59" s="19">
        <f>IF(G59="",0,(($G$8/(G59)-Stammdaten!$B$6)/Stammdaten!$C$6))</f>
        <v>0</v>
      </c>
      <c r="I59" s="5"/>
      <c r="J59" s="19">
        <f>IF(I59="",0,(($I$8/(I59)-Stammdaten!$B$7)/Stammdaten!$C$7))</f>
        <v>0</v>
      </c>
      <c r="K59" s="5"/>
      <c r="L59" s="19">
        <f>IF(K59="",0,(($K$8/(K59)-Stammdaten!$B$10)/Stammdaten!$C$10))</f>
        <v>0</v>
      </c>
      <c r="M59" s="5"/>
      <c r="N59" s="19">
        <f>IF(M59="",0,(($M$8/(M59)-Stammdaten!B61)/Stammdaten!C61))</f>
        <v>0</v>
      </c>
      <c r="O59" s="5"/>
      <c r="P59" s="19">
        <f>IF(O59="",0,((200/O59)-Stammdaten!$B$21)/Stammdaten!$C$21)</f>
        <v>0</v>
      </c>
      <c r="Q59" s="5"/>
      <c r="R59" s="19">
        <f>IF(Q59="",0,((300/Q59)-Stammdaten!$B$22)/Stammdaten!$C$22)</f>
        <v>0</v>
      </c>
      <c r="S59" s="5"/>
      <c r="T59" s="19">
        <f>IF(S59="",0,((400/S59)-Stammdaten!$B$23)/Stammdaten!$C$23)</f>
        <v>0</v>
      </c>
      <c r="U59" s="5"/>
      <c r="V59" s="19">
        <f>IF(U59="",0,(SQRT(U59)-Stammdaten!$B$25)/Stammdaten!$C$25)</f>
        <v>0</v>
      </c>
      <c r="W59" s="5"/>
      <c r="X59" s="19">
        <f>IF(W59="",0,(SQRT(W59)-Stammdaten!$B$27)/Stammdaten!$C$27)</f>
        <v>0</v>
      </c>
      <c r="Y59" s="5"/>
      <c r="Z59" s="19">
        <f>IF(Y59="",0,(SQRT(Y59)-Stammdaten!$B$29)/Stammdaten!$C$29)</f>
        <v>0</v>
      </c>
      <c r="AA59" s="5"/>
      <c r="AB59" s="19">
        <f>IF(AA59="",0,(SQRT(AA59)-Stammdaten!$B$32)/Stammdaten!$C$32)</f>
        <v>0</v>
      </c>
      <c r="AC59" s="5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ht="15">
      <c r="A60" s="27"/>
      <c r="B60" s="30"/>
      <c r="C60" s="87"/>
      <c r="D60" s="72"/>
      <c r="E60" s="5"/>
      <c r="F60" s="19">
        <f>IF(E60="",0,(($E$8/(E60)-Stammdaten!$B$5)/Stammdaten!$C$5))</f>
        <v>0</v>
      </c>
      <c r="G60" s="5"/>
      <c r="H60" s="19">
        <f>IF(G60="",0,(($G$8/(G60)-Stammdaten!$B$6)/Stammdaten!$C$6))</f>
        <v>0</v>
      </c>
      <c r="I60" s="5"/>
      <c r="J60" s="19">
        <f>IF(I60="",0,(($I$8/(I60)-Stammdaten!$B$7)/Stammdaten!$C$7))</f>
        <v>0</v>
      </c>
      <c r="K60" s="5"/>
      <c r="L60" s="19">
        <f>IF(K60="",0,(($K$8/(K60)-Stammdaten!$B$10)/Stammdaten!$C$10))</f>
        <v>0</v>
      </c>
      <c r="M60" s="5"/>
      <c r="N60" s="19">
        <f>IF(M60="",0,(($M$8/(M60)-Stammdaten!B62)/Stammdaten!C62))</f>
        <v>0</v>
      </c>
      <c r="O60" s="5"/>
      <c r="P60" s="19">
        <f>IF(O60="",0,((200/O60)-Stammdaten!$B$21)/Stammdaten!$C$21)</f>
        <v>0</v>
      </c>
      <c r="Q60" s="5"/>
      <c r="R60" s="19">
        <f>IF(Q60="",0,((300/Q60)-Stammdaten!$B$22)/Stammdaten!$C$22)</f>
        <v>0</v>
      </c>
      <c r="S60" s="5"/>
      <c r="T60" s="19">
        <f>IF(S60="",0,((400/S60)-Stammdaten!$B$23)/Stammdaten!$C$23)</f>
        <v>0</v>
      </c>
      <c r="U60" s="5"/>
      <c r="V60" s="19">
        <f>IF(U60="",0,(SQRT(U60)-Stammdaten!$B$25)/Stammdaten!$C$25)</f>
        <v>0</v>
      </c>
      <c r="W60" s="5"/>
      <c r="X60" s="19">
        <f>IF(W60="",0,(SQRT(W60)-Stammdaten!$B$27)/Stammdaten!$C$27)</f>
        <v>0</v>
      </c>
      <c r="Y60" s="5"/>
      <c r="Z60" s="19">
        <f>IF(Y60="",0,(SQRT(Y60)-Stammdaten!$B$29)/Stammdaten!$C$29)</f>
        <v>0</v>
      </c>
      <c r="AA60" s="5"/>
      <c r="AB60" s="19">
        <f>IF(AA60="",0,(SQRT(AA60)-Stammdaten!$B$32)/Stammdaten!$C$32)</f>
        <v>0</v>
      </c>
      <c r="AC60" s="5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ht="15">
      <c r="A61" s="27"/>
      <c r="B61" s="30"/>
      <c r="C61" s="87"/>
      <c r="D61" s="72"/>
      <c r="E61" s="5"/>
      <c r="F61" s="19">
        <f>IF(E61="",0,(($E$8/(E61)-Stammdaten!$B$5)/Stammdaten!$C$5))</f>
        <v>0</v>
      </c>
      <c r="G61" s="5"/>
      <c r="H61" s="19">
        <f>IF(G61="",0,(($G$8/(G61)-Stammdaten!$B$6)/Stammdaten!$C$6))</f>
        <v>0</v>
      </c>
      <c r="I61" s="5"/>
      <c r="J61" s="19">
        <f>IF(I61="",0,(($I$8/(I61)-Stammdaten!$B$7)/Stammdaten!$C$7))</f>
        <v>0</v>
      </c>
      <c r="K61" s="5"/>
      <c r="L61" s="19">
        <f>IF(K61="",0,(($K$8/(K61)-Stammdaten!$B$10)/Stammdaten!$C$10))</f>
        <v>0</v>
      </c>
      <c r="M61" s="5"/>
      <c r="N61" s="19">
        <f>IF(M61="",0,(($M$8/(M61)-Stammdaten!B63)/Stammdaten!C63))</f>
        <v>0</v>
      </c>
      <c r="O61" s="5"/>
      <c r="P61" s="19">
        <f>IF(O61="",0,((200/O61)-Stammdaten!$B$21)/Stammdaten!$C$21)</f>
        <v>0</v>
      </c>
      <c r="Q61" s="5"/>
      <c r="R61" s="19">
        <f>IF(Q61="",0,((300/Q61)-Stammdaten!$B$22)/Stammdaten!$C$22)</f>
        <v>0</v>
      </c>
      <c r="S61" s="5"/>
      <c r="T61" s="19">
        <f>IF(S61="",0,((400/S61)-Stammdaten!$B$23)/Stammdaten!$C$23)</f>
        <v>0</v>
      </c>
      <c r="U61" s="5"/>
      <c r="V61" s="19">
        <f>IF(U61="",0,(SQRT(U61)-Stammdaten!$B$25)/Stammdaten!$C$25)</f>
        <v>0</v>
      </c>
      <c r="W61" s="5"/>
      <c r="X61" s="19">
        <f>IF(W61="",0,(SQRT(W61)-Stammdaten!$B$27)/Stammdaten!$C$27)</f>
        <v>0</v>
      </c>
      <c r="Y61" s="5"/>
      <c r="Z61" s="19">
        <f>IF(Y61="",0,(SQRT(Y61)-Stammdaten!$B$29)/Stammdaten!$C$29)</f>
        <v>0</v>
      </c>
      <c r="AA61" s="5"/>
      <c r="AB61" s="19">
        <f>IF(AA61="",0,(SQRT(AA61)-Stammdaten!$B$32)/Stammdaten!$C$32)</f>
        <v>0</v>
      </c>
      <c r="AC61" s="5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ht="15">
      <c r="A62" s="27"/>
      <c r="B62" s="30"/>
      <c r="C62" s="87"/>
      <c r="D62" s="72"/>
      <c r="E62" s="5"/>
      <c r="F62" s="19">
        <f>IF(E62="",0,(($E$8/(E62)-Stammdaten!$B$5)/Stammdaten!$C$5))</f>
        <v>0</v>
      </c>
      <c r="G62" s="5"/>
      <c r="H62" s="19">
        <f>IF(G62="",0,(($G$8/(G62)-Stammdaten!$B$6)/Stammdaten!$C$6))</f>
        <v>0</v>
      </c>
      <c r="I62" s="5"/>
      <c r="J62" s="19">
        <f>IF(I62="",0,(($I$8/(I62)-Stammdaten!$B$7)/Stammdaten!$C$7))</f>
        <v>0</v>
      </c>
      <c r="K62" s="5"/>
      <c r="L62" s="19">
        <f>IF(K62="",0,(($K$8/(K62)-Stammdaten!$B$10)/Stammdaten!$C$10))</f>
        <v>0</v>
      </c>
      <c r="M62" s="5"/>
      <c r="N62" s="19">
        <f>IF(M62="",0,(($M$8/(M62)-Stammdaten!B64)/Stammdaten!C64))</f>
        <v>0</v>
      </c>
      <c r="O62" s="5"/>
      <c r="P62" s="19">
        <f>IF(O62="",0,((200/O62)-Stammdaten!$B$21)/Stammdaten!$C$21)</f>
        <v>0</v>
      </c>
      <c r="Q62" s="5"/>
      <c r="R62" s="19">
        <f>IF(Q62="",0,((300/Q62)-Stammdaten!$B$22)/Stammdaten!$C$22)</f>
        <v>0</v>
      </c>
      <c r="S62" s="5"/>
      <c r="T62" s="19">
        <f>IF(S62="",0,((400/S62)-Stammdaten!$B$23)/Stammdaten!$C$23)</f>
        <v>0</v>
      </c>
      <c r="U62" s="5"/>
      <c r="V62" s="19">
        <f>IF(U62="",0,(SQRT(U62)-Stammdaten!$B$25)/Stammdaten!$C$25)</f>
        <v>0</v>
      </c>
      <c r="W62" s="5"/>
      <c r="X62" s="19">
        <f>IF(W62="",0,(SQRT(W62)-Stammdaten!$B$27)/Stammdaten!$C$27)</f>
        <v>0</v>
      </c>
      <c r="Y62" s="5"/>
      <c r="Z62" s="19">
        <f>IF(Y62="",0,(SQRT(Y62)-Stammdaten!$B$29)/Stammdaten!$C$29)</f>
        <v>0</v>
      </c>
      <c r="AA62" s="5"/>
      <c r="AB62" s="19">
        <f>IF(AA62="",0,(SQRT(AA62)-Stammdaten!$B$32)/Stammdaten!$C$32)</f>
        <v>0</v>
      </c>
      <c r="AC62" s="5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ht="15">
      <c r="A63" s="27"/>
      <c r="B63" s="30"/>
      <c r="C63" s="87"/>
      <c r="D63" s="72"/>
      <c r="E63" s="5"/>
      <c r="F63" s="19">
        <f>IF(E63="",0,(($E$8/(E63)-Stammdaten!$B$5)/Stammdaten!$C$5))</f>
        <v>0</v>
      </c>
      <c r="G63" s="5"/>
      <c r="H63" s="19">
        <f>IF(G63="",0,(($G$8/(G63)-Stammdaten!$B$6)/Stammdaten!$C$6))</f>
        <v>0</v>
      </c>
      <c r="I63" s="5"/>
      <c r="J63" s="19">
        <f>IF(I63="",0,(($I$8/(I63)-Stammdaten!$B$7)/Stammdaten!$C$7))</f>
        <v>0</v>
      </c>
      <c r="K63" s="5"/>
      <c r="L63" s="19">
        <f>IF(K63="",0,(($K$8/(K63)-Stammdaten!$B$10)/Stammdaten!$C$10))</f>
        <v>0</v>
      </c>
      <c r="M63" s="5"/>
      <c r="N63" s="19">
        <f>IF(M63="",0,(($M$8/(M63)-Stammdaten!B65)/Stammdaten!C65))</f>
        <v>0</v>
      </c>
      <c r="O63" s="5"/>
      <c r="P63" s="19">
        <f>IF(O63="",0,((200/O63)-Stammdaten!$B$21)/Stammdaten!$C$21)</f>
        <v>0</v>
      </c>
      <c r="Q63" s="5"/>
      <c r="R63" s="19">
        <f>IF(Q63="",0,((300/Q63)-Stammdaten!$B$22)/Stammdaten!$C$22)</f>
        <v>0</v>
      </c>
      <c r="S63" s="5"/>
      <c r="T63" s="19">
        <f>IF(S63="",0,((400/S63)-Stammdaten!$B$23)/Stammdaten!$C$23)</f>
        <v>0</v>
      </c>
      <c r="U63" s="5"/>
      <c r="V63" s="19">
        <f>IF(U63="",0,(SQRT(U63)-Stammdaten!$B$25)/Stammdaten!$C$25)</f>
        <v>0</v>
      </c>
      <c r="W63" s="5"/>
      <c r="X63" s="19">
        <f>IF(W63="",0,(SQRT(W63)-Stammdaten!$B$27)/Stammdaten!$C$27)</f>
        <v>0</v>
      </c>
      <c r="Y63" s="5"/>
      <c r="Z63" s="19">
        <f>IF(Y63="",0,(SQRT(Y63)-Stammdaten!$B$29)/Stammdaten!$C$29)</f>
        <v>0</v>
      </c>
      <c r="AA63" s="5"/>
      <c r="AB63" s="19">
        <f>IF(AA63="",0,(SQRT(AA63)-Stammdaten!$B$32)/Stammdaten!$C$32)</f>
        <v>0</v>
      </c>
      <c r="AC63" s="5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ht="15">
      <c r="A64" s="27"/>
      <c r="B64" s="30"/>
      <c r="C64" s="87"/>
      <c r="D64" s="72"/>
      <c r="E64" s="5"/>
      <c r="F64" s="19">
        <f>IF(E64="",0,(($E$8/(E64)-Stammdaten!$B$5)/Stammdaten!$C$5))</f>
        <v>0</v>
      </c>
      <c r="G64" s="5"/>
      <c r="H64" s="19">
        <f>IF(G64="",0,(($G$8/(G64)-Stammdaten!$B$6)/Stammdaten!$C$6))</f>
        <v>0</v>
      </c>
      <c r="I64" s="5"/>
      <c r="J64" s="19">
        <f>IF(I64="",0,(($I$8/(I64)-Stammdaten!$B$7)/Stammdaten!$C$7))</f>
        <v>0</v>
      </c>
      <c r="K64" s="5"/>
      <c r="L64" s="19">
        <f>IF(K64="",0,(($K$8/(K64)-Stammdaten!$B$10)/Stammdaten!$C$10))</f>
        <v>0</v>
      </c>
      <c r="M64" s="5"/>
      <c r="N64" s="19">
        <f>IF(M64="",0,(($M$8/(M64)-Stammdaten!B66)/Stammdaten!C66))</f>
        <v>0</v>
      </c>
      <c r="O64" s="5"/>
      <c r="P64" s="19">
        <f>IF(O64="",0,((200/O64)-Stammdaten!$B$21)/Stammdaten!$C$21)</f>
        <v>0</v>
      </c>
      <c r="Q64" s="5"/>
      <c r="R64" s="19">
        <f>IF(Q64="",0,((300/Q64)-Stammdaten!$B$22)/Stammdaten!$C$22)</f>
        <v>0</v>
      </c>
      <c r="S64" s="5"/>
      <c r="T64" s="19">
        <f>IF(S64="",0,((400/S64)-Stammdaten!$B$23)/Stammdaten!$C$23)</f>
        <v>0</v>
      </c>
      <c r="U64" s="5"/>
      <c r="V64" s="19">
        <f>IF(U64="",0,(SQRT(U64)-Stammdaten!$B$25)/Stammdaten!$C$25)</f>
        <v>0</v>
      </c>
      <c r="W64" s="5"/>
      <c r="X64" s="19">
        <f>IF(W64="",0,(SQRT(W64)-Stammdaten!$B$27)/Stammdaten!$C$27)</f>
        <v>0</v>
      </c>
      <c r="Y64" s="5"/>
      <c r="Z64" s="19">
        <f>IF(Y64="",0,(SQRT(Y64)-Stammdaten!$B$29)/Stammdaten!$C$29)</f>
        <v>0</v>
      </c>
      <c r="AA64" s="5"/>
      <c r="AB64" s="19">
        <f>IF(AA64="",0,(SQRT(AA64)-Stammdaten!$B$32)/Stammdaten!$C$32)</f>
        <v>0</v>
      </c>
      <c r="AC64" s="5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ht="15">
      <c r="A65" s="27"/>
      <c r="B65" s="30"/>
      <c r="C65" s="87"/>
      <c r="D65" s="72"/>
      <c r="E65" s="5"/>
      <c r="F65" s="19">
        <f>IF(E65="",0,(($E$8/(E65)-Stammdaten!$B$5)/Stammdaten!$C$5))</f>
        <v>0</v>
      </c>
      <c r="G65" s="5"/>
      <c r="H65" s="19">
        <f>IF(G65="",0,(($G$8/(G65)-Stammdaten!$B$6)/Stammdaten!$C$6))</f>
        <v>0</v>
      </c>
      <c r="I65" s="5"/>
      <c r="J65" s="19">
        <f>IF(I65="",0,(($I$8/(I65)-Stammdaten!$B$7)/Stammdaten!$C$7))</f>
        <v>0</v>
      </c>
      <c r="K65" s="5"/>
      <c r="L65" s="19">
        <f>IF(K65="",0,(($K$8/(K65)-Stammdaten!$B$10)/Stammdaten!$C$10))</f>
        <v>0</v>
      </c>
      <c r="M65" s="5"/>
      <c r="N65" s="19">
        <f>IF(M65="",0,(($M$8/(M65)-Stammdaten!B67)/Stammdaten!C67))</f>
        <v>0</v>
      </c>
      <c r="O65" s="5"/>
      <c r="P65" s="19">
        <f>IF(O65="",0,((200/O65)-Stammdaten!$B$21)/Stammdaten!$C$21)</f>
        <v>0</v>
      </c>
      <c r="Q65" s="5"/>
      <c r="R65" s="19">
        <f>IF(Q65="",0,((300/Q65)-Stammdaten!$B$22)/Stammdaten!$C$22)</f>
        <v>0</v>
      </c>
      <c r="S65" s="5"/>
      <c r="T65" s="19">
        <f>IF(S65="",0,((400/S65)-Stammdaten!$B$23)/Stammdaten!$C$23)</f>
        <v>0</v>
      </c>
      <c r="U65" s="5"/>
      <c r="V65" s="19">
        <f>IF(U65="",0,(SQRT(U65)-Stammdaten!$B$25)/Stammdaten!$C$25)</f>
        <v>0</v>
      </c>
      <c r="W65" s="5"/>
      <c r="X65" s="19">
        <f>IF(W65="",0,(SQRT(W65)-Stammdaten!$B$27)/Stammdaten!$C$27)</f>
        <v>0</v>
      </c>
      <c r="Y65" s="5"/>
      <c r="Z65" s="19">
        <f>IF(Y65="",0,(SQRT(Y65)-Stammdaten!$B$29)/Stammdaten!$C$29)</f>
        <v>0</v>
      </c>
      <c r="AA65" s="5"/>
      <c r="AB65" s="19">
        <f>IF(AA65="",0,(SQRT(AA65)-Stammdaten!$B$32)/Stammdaten!$C$32)</f>
        <v>0</v>
      </c>
      <c r="AC65" s="5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ht="15">
      <c r="A66" s="27"/>
      <c r="B66" s="30"/>
      <c r="C66" s="87"/>
      <c r="D66" s="72"/>
      <c r="E66" s="5"/>
      <c r="F66" s="19">
        <f>IF(E66="",0,(($E$8/(E66)-Stammdaten!$B$5)/Stammdaten!$C$5))</f>
        <v>0</v>
      </c>
      <c r="G66" s="5"/>
      <c r="H66" s="19">
        <f>IF(G66="",0,(($G$8/(G66)-Stammdaten!$B$6)/Stammdaten!$C$6))</f>
        <v>0</v>
      </c>
      <c r="I66" s="5"/>
      <c r="J66" s="19">
        <f>IF(I66="",0,(($I$8/(I66)-Stammdaten!$B$7)/Stammdaten!$C$7))</f>
        <v>0</v>
      </c>
      <c r="K66" s="5"/>
      <c r="L66" s="19">
        <f>IF(K66="",0,(($K$8/(K66)-Stammdaten!$B$10)/Stammdaten!$C$10))</f>
        <v>0</v>
      </c>
      <c r="M66" s="5"/>
      <c r="N66" s="19">
        <f>IF(M66="",0,(($M$8/(M66)-Stammdaten!B68)/Stammdaten!C68))</f>
        <v>0</v>
      </c>
      <c r="O66" s="5"/>
      <c r="P66" s="19">
        <f>IF(O66="",0,((200/O66)-Stammdaten!$B$21)/Stammdaten!$C$21)</f>
        <v>0</v>
      </c>
      <c r="Q66" s="5"/>
      <c r="R66" s="19">
        <f>IF(Q66="",0,((300/Q66)-Stammdaten!$B$22)/Stammdaten!$C$22)</f>
        <v>0</v>
      </c>
      <c r="S66" s="5"/>
      <c r="T66" s="19">
        <f>IF(S66="",0,((400/S66)-Stammdaten!$B$23)/Stammdaten!$C$23)</f>
        <v>0</v>
      </c>
      <c r="U66" s="5"/>
      <c r="V66" s="19">
        <f>IF(U66="",0,(SQRT(U66)-Stammdaten!$B$25)/Stammdaten!$C$25)</f>
        <v>0</v>
      </c>
      <c r="W66" s="5"/>
      <c r="X66" s="19">
        <f>IF(W66="",0,(SQRT(W66)-Stammdaten!$B$27)/Stammdaten!$C$27)</f>
        <v>0</v>
      </c>
      <c r="Y66" s="5"/>
      <c r="Z66" s="19">
        <f>IF(Y66="",0,(SQRT(Y66)-Stammdaten!$B$29)/Stammdaten!$C$29)</f>
        <v>0</v>
      </c>
      <c r="AA66" s="5"/>
      <c r="AB66" s="19">
        <f>IF(AA66="",0,(SQRT(AA66)-Stammdaten!$B$32)/Stammdaten!$C$32)</f>
        <v>0</v>
      </c>
      <c r="AC66" s="5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ht="15">
      <c r="A67" s="27"/>
      <c r="B67" s="30"/>
      <c r="C67" s="87"/>
      <c r="D67" s="72"/>
      <c r="E67" s="5"/>
      <c r="F67" s="19">
        <f>IF(E67="",0,(($E$8/(E67)-Stammdaten!$B$5)/Stammdaten!$C$5))</f>
        <v>0</v>
      </c>
      <c r="G67" s="5"/>
      <c r="H67" s="19">
        <f>IF(G67="",0,(($G$8/(G67)-Stammdaten!$B$6)/Stammdaten!$C$6))</f>
        <v>0</v>
      </c>
      <c r="I67" s="5"/>
      <c r="J67" s="19">
        <f>IF(I67="",0,(($I$8/(I67)-Stammdaten!$B$7)/Stammdaten!$C$7))</f>
        <v>0</v>
      </c>
      <c r="K67" s="5"/>
      <c r="L67" s="19">
        <f>IF(K67="",0,(($K$8/(K67)-Stammdaten!$B$10)/Stammdaten!$C$10))</f>
        <v>0</v>
      </c>
      <c r="M67" s="5"/>
      <c r="N67" s="19">
        <f>IF(M67="",0,(($M$8/(M67)-Stammdaten!B69)/Stammdaten!C69))</f>
        <v>0</v>
      </c>
      <c r="O67" s="5"/>
      <c r="P67" s="19">
        <f>IF(O67="",0,((200/O67)-Stammdaten!$B$21)/Stammdaten!$C$21)</f>
        <v>0</v>
      </c>
      <c r="Q67" s="5"/>
      <c r="R67" s="19">
        <f>IF(Q67="",0,((300/Q67)-Stammdaten!$B$22)/Stammdaten!$C$22)</f>
        <v>0</v>
      </c>
      <c r="S67" s="5"/>
      <c r="T67" s="19">
        <f>IF(S67="",0,((400/S67)-Stammdaten!$B$23)/Stammdaten!$C$23)</f>
        <v>0</v>
      </c>
      <c r="U67" s="5"/>
      <c r="V67" s="19">
        <f>IF(U67="",0,(SQRT(U67)-Stammdaten!$B$25)/Stammdaten!$C$25)</f>
        <v>0</v>
      </c>
      <c r="W67" s="5"/>
      <c r="X67" s="19">
        <f>IF(W67="",0,(SQRT(W67)-Stammdaten!$B$27)/Stammdaten!$C$27)</f>
        <v>0</v>
      </c>
      <c r="Y67" s="5"/>
      <c r="Z67" s="19">
        <f>IF(Y67="",0,(SQRT(Y67)-Stammdaten!$B$29)/Stammdaten!$C$29)</f>
        <v>0</v>
      </c>
      <c r="AA67" s="5"/>
      <c r="AB67" s="19">
        <f>IF(AA67="",0,(SQRT(AA67)-Stammdaten!$B$32)/Stammdaten!$C$32)</f>
        <v>0</v>
      </c>
      <c r="AC67" s="5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ht="15">
      <c r="A68" s="27"/>
      <c r="B68" s="30"/>
      <c r="C68" s="87"/>
      <c r="D68" s="72"/>
      <c r="E68" s="5"/>
      <c r="F68" s="19">
        <f>IF(E68="",0,(($E$8/(E68)-Stammdaten!$B$5)/Stammdaten!$C$5))</f>
        <v>0</v>
      </c>
      <c r="G68" s="5"/>
      <c r="H68" s="19">
        <f>IF(G68="",0,(($G$8/(G68)-Stammdaten!$B$6)/Stammdaten!$C$6))</f>
        <v>0</v>
      </c>
      <c r="I68" s="5"/>
      <c r="J68" s="19">
        <f>IF(I68="",0,(($I$8/(I68)-Stammdaten!$B$7)/Stammdaten!$C$7))</f>
        <v>0</v>
      </c>
      <c r="K68" s="5"/>
      <c r="L68" s="19">
        <f>IF(K68="",0,(($K$8/(K68)-Stammdaten!$B$10)/Stammdaten!$C$10))</f>
        <v>0</v>
      </c>
      <c r="M68" s="5"/>
      <c r="N68" s="19">
        <f>IF(M68="",0,(($M$8/(M68)-Stammdaten!B70)/Stammdaten!C70))</f>
        <v>0</v>
      </c>
      <c r="O68" s="5"/>
      <c r="P68" s="19">
        <f>IF(O68="",0,((200/O68)-Stammdaten!$B$21)/Stammdaten!$C$21)</f>
        <v>0</v>
      </c>
      <c r="Q68" s="5"/>
      <c r="R68" s="19">
        <f>IF(Q68="",0,((300/Q68)-Stammdaten!$B$22)/Stammdaten!$C$22)</f>
        <v>0</v>
      </c>
      <c r="S68" s="5"/>
      <c r="T68" s="19">
        <f>IF(S68="",0,((400/S68)-Stammdaten!$B$23)/Stammdaten!$C$23)</f>
        <v>0</v>
      </c>
      <c r="U68" s="5"/>
      <c r="V68" s="19">
        <f>IF(U68="",0,(SQRT(U68)-Stammdaten!$B$25)/Stammdaten!$C$25)</f>
        <v>0</v>
      </c>
      <c r="W68" s="5"/>
      <c r="X68" s="19">
        <f>IF(W68="",0,(SQRT(W68)-Stammdaten!$B$27)/Stammdaten!$C$27)</f>
        <v>0</v>
      </c>
      <c r="Y68" s="5"/>
      <c r="Z68" s="19">
        <f>IF(Y68="",0,(SQRT(Y68)-Stammdaten!$B$29)/Stammdaten!$C$29)</f>
        <v>0</v>
      </c>
      <c r="AA68" s="5"/>
      <c r="AB68" s="19">
        <f>IF(AA68="",0,(SQRT(AA68)-Stammdaten!$B$32)/Stammdaten!$C$32)</f>
        <v>0</v>
      </c>
      <c r="AC68" s="5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ht="15">
      <c r="A69" s="27"/>
      <c r="B69" s="30"/>
      <c r="C69" s="87"/>
      <c r="D69" s="72"/>
      <c r="E69" s="5"/>
      <c r="F69" s="19">
        <f>IF(E69="",0,(($E$8/(E69)-Stammdaten!$B$5)/Stammdaten!$C$5))</f>
        <v>0</v>
      </c>
      <c r="G69" s="5"/>
      <c r="H69" s="19">
        <f>IF(G69="",0,(($G$8/(G69)-Stammdaten!$B$6)/Stammdaten!$C$6))</f>
        <v>0</v>
      </c>
      <c r="I69" s="5"/>
      <c r="J69" s="19">
        <f>IF(I69="",0,(($I$8/(I69)-Stammdaten!$B$7)/Stammdaten!$C$7))</f>
        <v>0</v>
      </c>
      <c r="K69" s="5"/>
      <c r="L69" s="19">
        <f>IF(K69="",0,(($K$8/(K69)-Stammdaten!$B$10)/Stammdaten!$C$10))</f>
        <v>0</v>
      </c>
      <c r="M69" s="5"/>
      <c r="N69" s="19">
        <f>IF(M69="",0,(($M$8/(M69)-Stammdaten!B71)/Stammdaten!C71))</f>
        <v>0</v>
      </c>
      <c r="O69" s="5"/>
      <c r="P69" s="19">
        <f>IF(O69="",0,((200/O69)-Stammdaten!$B$21)/Stammdaten!$C$21)</f>
        <v>0</v>
      </c>
      <c r="Q69" s="5"/>
      <c r="R69" s="19">
        <f>IF(Q69="",0,((300/Q69)-Stammdaten!$B$22)/Stammdaten!$C$22)</f>
        <v>0</v>
      </c>
      <c r="S69" s="5"/>
      <c r="T69" s="19">
        <f>IF(S69="",0,((400/S69)-Stammdaten!$B$23)/Stammdaten!$C$23)</f>
        <v>0</v>
      </c>
      <c r="U69" s="5"/>
      <c r="V69" s="19">
        <f>IF(U69="",0,(SQRT(U69)-Stammdaten!$B$25)/Stammdaten!$C$25)</f>
        <v>0</v>
      </c>
      <c r="W69" s="5"/>
      <c r="X69" s="19">
        <f>IF(W69="",0,(SQRT(W69)-Stammdaten!$B$27)/Stammdaten!$C$27)</f>
        <v>0</v>
      </c>
      <c r="Y69" s="5"/>
      <c r="Z69" s="19">
        <f>IF(Y69="",0,(SQRT(Y69)-Stammdaten!$B$29)/Stammdaten!$C$29)</f>
        <v>0</v>
      </c>
      <c r="AA69" s="5"/>
      <c r="AB69" s="19">
        <f>IF(AA69="",0,(SQRT(AA69)-Stammdaten!$B$32)/Stammdaten!$C$32)</f>
        <v>0</v>
      </c>
      <c r="AC69" s="5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ht="15">
      <c r="A70" s="27"/>
      <c r="B70" s="30"/>
      <c r="C70" s="87"/>
      <c r="D70" s="72"/>
      <c r="E70" s="5"/>
      <c r="F70" s="19">
        <f>IF(E70="",0,(($E$8/(E70)-Stammdaten!$B$5)/Stammdaten!$C$5))</f>
        <v>0</v>
      </c>
      <c r="G70" s="5"/>
      <c r="H70" s="19">
        <f>IF(G70="",0,(($G$8/(G70)-Stammdaten!$B$6)/Stammdaten!$C$6))</f>
        <v>0</v>
      </c>
      <c r="I70" s="5"/>
      <c r="J70" s="19">
        <f>IF(I70="",0,(($I$8/(I70)-Stammdaten!$B$7)/Stammdaten!$C$7))</f>
        <v>0</v>
      </c>
      <c r="K70" s="5"/>
      <c r="L70" s="19">
        <f>IF(K70="",0,(($K$8/(K70)-Stammdaten!$B$10)/Stammdaten!$C$10))</f>
        <v>0</v>
      </c>
      <c r="M70" s="5"/>
      <c r="N70" s="19">
        <f>IF(M70="",0,(($M$8/(M70)-Stammdaten!B72)/Stammdaten!C72))</f>
        <v>0</v>
      </c>
      <c r="O70" s="5"/>
      <c r="P70" s="19">
        <f>IF(O70="",0,((200/O70)-Stammdaten!$B$21)/Stammdaten!$C$21)</f>
        <v>0</v>
      </c>
      <c r="Q70" s="5"/>
      <c r="R70" s="19">
        <f>IF(Q70="",0,((300/Q70)-Stammdaten!$B$22)/Stammdaten!$C$22)</f>
        <v>0</v>
      </c>
      <c r="S70" s="5"/>
      <c r="T70" s="19">
        <f>IF(S70="",0,((400/S70)-Stammdaten!$B$23)/Stammdaten!$C$23)</f>
        <v>0</v>
      </c>
      <c r="U70" s="5"/>
      <c r="V70" s="19">
        <f>IF(U70="",0,(SQRT(U70)-Stammdaten!$B$25)/Stammdaten!$C$25)</f>
        <v>0</v>
      </c>
      <c r="W70" s="5"/>
      <c r="X70" s="19">
        <f>IF(W70="",0,(SQRT(W70)-Stammdaten!$B$27)/Stammdaten!$C$27)</f>
        <v>0</v>
      </c>
      <c r="Y70" s="5"/>
      <c r="Z70" s="19">
        <f>IF(Y70="",0,(SQRT(Y70)-Stammdaten!$B$29)/Stammdaten!$C$29)</f>
        <v>0</v>
      </c>
      <c r="AA70" s="5"/>
      <c r="AB70" s="19">
        <f>IF(AA70="",0,(SQRT(AA70)-Stammdaten!$B$32)/Stammdaten!$C$32)</f>
        <v>0</v>
      </c>
      <c r="AC70" s="5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ht="15">
      <c r="A71" s="27"/>
      <c r="B71" s="30"/>
      <c r="C71" s="87"/>
      <c r="D71" s="72"/>
      <c r="E71" s="5"/>
      <c r="F71" s="19">
        <f>IF(E71="",0,(($E$8/(E71)-Stammdaten!$B$5)/Stammdaten!$C$5))</f>
        <v>0</v>
      </c>
      <c r="G71" s="5"/>
      <c r="H71" s="19">
        <f>IF(G71="",0,(($G$8/(G71)-Stammdaten!$B$6)/Stammdaten!$C$6))</f>
        <v>0</v>
      </c>
      <c r="I71" s="5"/>
      <c r="J71" s="19">
        <f>IF(I71="",0,(($I$8/(I71)-Stammdaten!$B$7)/Stammdaten!$C$7))</f>
        <v>0</v>
      </c>
      <c r="K71" s="5"/>
      <c r="L71" s="19">
        <f>IF(K71="",0,(($K$8/(K71)-Stammdaten!$B$10)/Stammdaten!$C$10))</f>
        <v>0</v>
      </c>
      <c r="M71" s="5"/>
      <c r="N71" s="19">
        <f>IF(M71="",0,(($M$8/(M71)-Stammdaten!B73)/Stammdaten!C73))</f>
        <v>0</v>
      </c>
      <c r="O71" s="5"/>
      <c r="P71" s="19">
        <f>IF(O71="",0,((200/O71)-Stammdaten!$B$21)/Stammdaten!$C$21)</f>
        <v>0</v>
      </c>
      <c r="Q71" s="5"/>
      <c r="R71" s="19">
        <f>IF(Q71="",0,((300/Q71)-Stammdaten!$B$22)/Stammdaten!$C$22)</f>
        <v>0</v>
      </c>
      <c r="S71" s="5"/>
      <c r="T71" s="19">
        <f>IF(S71="",0,((400/S71)-Stammdaten!$B$23)/Stammdaten!$C$23)</f>
        <v>0</v>
      </c>
      <c r="U71" s="5"/>
      <c r="V71" s="19">
        <f>IF(U71="",0,(SQRT(U71)-Stammdaten!$B$25)/Stammdaten!$C$25)</f>
        <v>0</v>
      </c>
      <c r="W71" s="5"/>
      <c r="X71" s="19">
        <f>IF(W71="",0,(SQRT(W71)-Stammdaten!$B$27)/Stammdaten!$C$27)</f>
        <v>0</v>
      </c>
      <c r="Y71" s="5"/>
      <c r="Z71" s="19">
        <f>IF(Y71="",0,(SQRT(Y71)-Stammdaten!$B$29)/Stammdaten!$C$29)</f>
        <v>0</v>
      </c>
      <c r="AA71" s="5"/>
      <c r="AB71" s="19">
        <f>IF(AA71="",0,(SQRT(AA71)-Stammdaten!$B$32)/Stammdaten!$C$32)</f>
        <v>0</v>
      </c>
      <c r="AC71" s="5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ht="15">
      <c r="A72" s="27"/>
      <c r="B72" s="30"/>
      <c r="C72" s="87"/>
      <c r="D72" s="72"/>
      <c r="E72" s="5"/>
      <c r="F72" s="19">
        <f>IF(E72="",0,(($E$8/(E72)-Stammdaten!$B$5)/Stammdaten!$C$5))</f>
        <v>0</v>
      </c>
      <c r="G72" s="5"/>
      <c r="H72" s="19">
        <f>IF(G72="",0,(($G$8/(G72)-Stammdaten!$B$6)/Stammdaten!$C$6))</f>
        <v>0</v>
      </c>
      <c r="I72" s="5"/>
      <c r="J72" s="19">
        <f>IF(I72="",0,(($I$8/(I72)-Stammdaten!$B$7)/Stammdaten!$C$7))</f>
        <v>0</v>
      </c>
      <c r="K72" s="5"/>
      <c r="L72" s="19">
        <f>IF(K72="",0,(($K$8/(K72)-Stammdaten!$B$10)/Stammdaten!$C$10))</f>
        <v>0</v>
      </c>
      <c r="M72" s="5"/>
      <c r="N72" s="19">
        <f>IF(M72="",0,(($M$8/(M72)-Stammdaten!B74)/Stammdaten!C74))</f>
        <v>0</v>
      </c>
      <c r="O72" s="5"/>
      <c r="P72" s="19">
        <f>IF(O72="",0,((200/O72)-Stammdaten!$B$21)/Stammdaten!$C$21)</f>
        <v>0</v>
      </c>
      <c r="Q72" s="5"/>
      <c r="R72" s="19">
        <f>IF(Q72="",0,((300/Q72)-Stammdaten!$B$22)/Stammdaten!$C$22)</f>
        <v>0</v>
      </c>
      <c r="S72" s="5"/>
      <c r="T72" s="19">
        <f>IF(S72="",0,((400/S72)-Stammdaten!$B$23)/Stammdaten!$C$23)</f>
        <v>0</v>
      </c>
      <c r="U72" s="5"/>
      <c r="V72" s="19">
        <f>IF(U72="",0,(SQRT(U72)-Stammdaten!$B$25)/Stammdaten!$C$25)</f>
        <v>0</v>
      </c>
      <c r="W72" s="5"/>
      <c r="X72" s="19">
        <f>IF(W72="",0,(SQRT(W72)-Stammdaten!$B$27)/Stammdaten!$C$27)</f>
        <v>0</v>
      </c>
      <c r="Y72" s="5"/>
      <c r="Z72" s="19">
        <f>IF(Y72="",0,(SQRT(Y72)-Stammdaten!$B$29)/Stammdaten!$C$29)</f>
        <v>0</v>
      </c>
      <c r="AA72" s="5"/>
      <c r="AB72" s="19">
        <f>IF(AA72="",0,(SQRT(AA72)-Stammdaten!$B$32)/Stammdaten!$C$32)</f>
        <v>0</v>
      </c>
      <c r="AC72" s="5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ht="15">
      <c r="A73" s="27"/>
      <c r="B73" s="30"/>
      <c r="C73" s="87"/>
      <c r="D73" s="72"/>
      <c r="E73" s="5"/>
      <c r="F73" s="19">
        <f>IF(E73="",0,(($E$8/(E73)-Stammdaten!$B$5)/Stammdaten!$C$5))</f>
        <v>0</v>
      </c>
      <c r="G73" s="5"/>
      <c r="H73" s="19">
        <f>IF(G73="",0,(($G$8/(G73)-Stammdaten!$B$6)/Stammdaten!$C$6))</f>
        <v>0</v>
      </c>
      <c r="I73" s="5"/>
      <c r="J73" s="19">
        <f>IF(I73="",0,(($I$8/(I73)-Stammdaten!$B$7)/Stammdaten!$C$7))</f>
        <v>0</v>
      </c>
      <c r="K73" s="5"/>
      <c r="L73" s="19">
        <f>IF(K73="",0,(($K$8/(K73)-Stammdaten!$B$10)/Stammdaten!$C$10))</f>
        <v>0</v>
      </c>
      <c r="M73" s="5"/>
      <c r="N73" s="19">
        <f>IF(M73="",0,(($M$8/(M73)-Stammdaten!B75)/Stammdaten!C75))</f>
        <v>0</v>
      </c>
      <c r="O73" s="5"/>
      <c r="P73" s="19">
        <f>IF(O73="",0,((200/O73)-Stammdaten!$B$21)/Stammdaten!$C$21)</f>
        <v>0</v>
      </c>
      <c r="Q73" s="5"/>
      <c r="R73" s="19">
        <f>IF(Q73="",0,((300/Q73)-Stammdaten!$B$22)/Stammdaten!$C$22)</f>
        <v>0</v>
      </c>
      <c r="S73" s="5"/>
      <c r="T73" s="19">
        <f>IF(S73="",0,((400/S73)-Stammdaten!$B$23)/Stammdaten!$C$23)</f>
        <v>0</v>
      </c>
      <c r="U73" s="5"/>
      <c r="V73" s="19">
        <f>IF(U73="",0,(SQRT(U73)-Stammdaten!$B$25)/Stammdaten!$C$25)</f>
        <v>0</v>
      </c>
      <c r="W73" s="5"/>
      <c r="X73" s="19">
        <f>IF(W73="",0,(SQRT(W73)-Stammdaten!$B$27)/Stammdaten!$C$27)</f>
        <v>0</v>
      </c>
      <c r="Y73" s="5"/>
      <c r="Z73" s="19">
        <f>IF(Y73="",0,(SQRT(Y73)-Stammdaten!$B$29)/Stammdaten!$C$29)</f>
        <v>0</v>
      </c>
      <c r="AA73" s="5"/>
      <c r="AB73" s="19">
        <f>IF(AA73="",0,(SQRT(AA73)-Stammdaten!$B$32)/Stammdaten!$C$32)</f>
        <v>0</v>
      </c>
      <c r="AC73" s="5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ht="15">
      <c r="A74" s="27"/>
      <c r="B74" s="30"/>
      <c r="C74" s="87"/>
      <c r="D74" s="72"/>
      <c r="E74" s="5"/>
      <c r="F74" s="19">
        <f>IF(E74="",0,(($E$8/(E74)-Stammdaten!$B$5)/Stammdaten!$C$5))</f>
        <v>0</v>
      </c>
      <c r="G74" s="5"/>
      <c r="H74" s="19">
        <f>IF(G74="",0,(($G$8/(G74)-Stammdaten!$B$6)/Stammdaten!$C$6))</f>
        <v>0</v>
      </c>
      <c r="I74" s="5"/>
      <c r="J74" s="19">
        <f>IF(I74="",0,(($I$8/(I74)-Stammdaten!$B$7)/Stammdaten!$C$7))</f>
        <v>0</v>
      </c>
      <c r="K74" s="5"/>
      <c r="L74" s="19">
        <f>IF(K74="",0,(($K$8/(K74)-Stammdaten!$B$10)/Stammdaten!$C$10))</f>
        <v>0</v>
      </c>
      <c r="M74" s="5"/>
      <c r="N74" s="19">
        <f>IF(M74="",0,(($M$8/(M74)-Stammdaten!B76)/Stammdaten!C76))</f>
        <v>0</v>
      </c>
      <c r="O74" s="5"/>
      <c r="P74" s="19">
        <f>IF(O74="",0,((200/O74)-Stammdaten!$B$21)/Stammdaten!$C$21)</f>
        <v>0</v>
      </c>
      <c r="Q74" s="5"/>
      <c r="R74" s="19">
        <f>IF(Q74="",0,((300/Q74)-Stammdaten!$B$22)/Stammdaten!$C$22)</f>
        <v>0</v>
      </c>
      <c r="S74" s="5"/>
      <c r="T74" s="19">
        <f>IF(S74="",0,((400/S74)-Stammdaten!$B$23)/Stammdaten!$C$23)</f>
        <v>0</v>
      </c>
      <c r="U74" s="5"/>
      <c r="V74" s="19">
        <f>IF(U74="",0,(SQRT(U74)-Stammdaten!$B$25)/Stammdaten!$C$25)</f>
        <v>0</v>
      </c>
      <c r="W74" s="5"/>
      <c r="X74" s="19">
        <f>IF(W74="",0,(SQRT(W74)-Stammdaten!$B$27)/Stammdaten!$C$27)</f>
        <v>0</v>
      </c>
      <c r="Y74" s="5"/>
      <c r="Z74" s="19">
        <f>IF(Y74="",0,(SQRT(Y74)-Stammdaten!$B$29)/Stammdaten!$C$29)</f>
        <v>0</v>
      </c>
      <c r="AA74" s="5"/>
      <c r="AB74" s="19">
        <f>IF(AA74="",0,(SQRT(AA74)-Stammdaten!$B$32)/Stammdaten!$C$32)</f>
        <v>0</v>
      </c>
      <c r="AC74" s="5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ht="15">
      <c r="A75" s="27"/>
      <c r="B75" s="30"/>
      <c r="C75" s="87"/>
      <c r="D75" s="23"/>
      <c r="E75" s="5"/>
      <c r="F75" s="19">
        <f>IF(E75="",0,(($E$8/(E75)-Stammdaten!$B$5)/Stammdaten!$C$5))</f>
        <v>0</v>
      </c>
      <c r="G75" s="5"/>
      <c r="H75" s="19">
        <f>IF(G75="",0,(($G$8/(G75)-Stammdaten!$B$6)/Stammdaten!$C$6))</f>
        <v>0</v>
      </c>
      <c r="I75" s="5"/>
      <c r="J75" s="19">
        <f>IF(I75="",0,(($I$8/(I75)-Stammdaten!$B$7)/Stammdaten!$C$7))</f>
        <v>0</v>
      </c>
      <c r="K75" s="5"/>
      <c r="L75" s="19">
        <f>IF(K75="",0,(($K$8/(K75)-Stammdaten!$B$10)/Stammdaten!$C$10))</f>
        <v>0</v>
      </c>
      <c r="M75" s="5"/>
      <c r="N75" s="19">
        <f>IF(M75="",0,(($M$8/(M75)-Stammdaten!B77)/Stammdaten!C77))</f>
        <v>0</v>
      </c>
      <c r="O75" s="5"/>
      <c r="P75" s="19">
        <f>IF(O75="",0,((200/O75)-Stammdaten!$B$21)/Stammdaten!$C$21)</f>
        <v>0</v>
      </c>
      <c r="Q75" s="5"/>
      <c r="R75" s="19">
        <f>IF(Q75="",0,((300/Q75)-Stammdaten!$B$22)/Stammdaten!$C$22)</f>
        <v>0</v>
      </c>
      <c r="S75" s="5"/>
      <c r="T75" s="19">
        <f>IF(S75="",0,((400/S75)-Stammdaten!$B$23)/Stammdaten!$C$23)</f>
        <v>0</v>
      </c>
      <c r="U75" s="5"/>
      <c r="V75" s="19">
        <f>IF(U75="",0,(SQRT(U75)-Stammdaten!$B$25)/Stammdaten!$C$25)</f>
        <v>0</v>
      </c>
      <c r="W75" s="5"/>
      <c r="X75" s="19">
        <f>IF(W75="",0,(SQRT(W75)-Stammdaten!$B$27)/Stammdaten!$C$27)</f>
        <v>0</v>
      </c>
      <c r="Y75" s="5"/>
      <c r="Z75" s="19">
        <f>IF(Y75="",0,(SQRT(Y75)-Stammdaten!$B$29)/Stammdaten!$C$29)</f>
        <v>0</v>
      </c>
      <c r="AA75" s="5"/>
      <c r="AB75" s="19">
        <f>IF(AA75="",0,(SQRT(AA75)-Stammdaten!$B$32)/Stammdaten!$C$32)</f>
        <v>0</v>
      </c>
      <c r="AC75" s="5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ht="15">
      <c r="A76" s="27"/>
      <c r="B76" s="30"/>
      <c r="C76" s="87"/>
      <c r="D76" s="23"/>
      <c r="E76" s="5"/>
      <c r="F76" s="19">
        <f>IF(E76="",0,(($E$8/(E76)-Stammdaten!$B$5)/Stammdaten!$C$5))</f>
        <v>0</v>
      </c>
      <c r="G76" s="5"/>
      <c r="H76" s="19">
        <f>IF(G76="",0,(($G$8/(G76)-Stammdaten!$B$6)/Stammdaten!$C$6))</f>
        <v>0</v>
      </c>
      <c r="I76" s="5"/>
      <c r="J76" s="19">
        <f>IF(I76="",0,(($I$8/(I76)-Stammdaten!$B$7)/Stammdaten!$C$7))</f>
        <v>0</v>
      </c>
      <c r="K76" s="5"/>
      <c r="L76" s="19">
        <f>IF(K76="",0,(($K$8/(K76)-Stammdaten!$B$10)/Stammdaten!$C$10))</f>
        <v>0</v>
      </c>
      <c r="M76" s="5"/>
      <c r="N76" s="19">
        <f>IF(M76="",0,(($M$8/(M76)-Stammdaten!B78)/Stammdaten!C78))</f>
        <v>0</v>
      </c>
      <c r="O76" s="5"/>
      <c r="P76" s="19">
        <f>IF(O76="",0,((200/O76)-Stammdaten!$B$21)/Stammdaten!$C$21)</f>
        <v>0</v>
      </c>
      <c r="Q76" s="5"/>
      <c r="R76" s="19">
        <f>IF(Q76="",0,((300/Q76)-Stammdaten!$B$22)/Stammdaten!$C$22)</f>
        <v>0</v>
      </c>
      <c r="S76" s="5"/>
      <c r="T76" s="19">
        <f>IF(S76="",0,((400/S76)-Stammdaten!$B$23)/Stammdaten!$C$23)</f>
        <v>0</v>
      </c>
      <c r="U76" s="5"/>
      <c r="V76" s="19">
        <f>IF(U76="",0,(SQRT(U76)-Stammdaten!$B$25)/Stammdaten!$C$25)</f>
        <v>0</v>
      </c>
      <c r="W76" s="5"/>
      <c r="X76" s="19">
        <f>IF(W76="",0,(SQRT(W76)-Stammdaten!$B$27)/Stammdaten!$C$27)</f>
        <v>0</v>
      </c>
      <c r="Y76" s="5"/>
      <c r="Z76" s="19">
        <f>IF(Y76="",0,(SQRT(Y76)-Stammdaten!$B$29)/Stammdaten!$C$29)</f>
        <v>0</v>
      </c>
      <c r="AA76" s="5"/>
      <c r="AB76" s="19">
        <f>IF(AA76="",0,(SQRT(AA76)-Stammdaten!$B$32)/Stammdaten!$C$32)</f>
        <v>0</v>
      </c>
      <c r="AC76" s="5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ht="15">
      <c r="A77" s="27"/>
      <c r="B77" s="30"/>
      <c r="C77" s="87"/>
      <c r="D77" s="23"/>
      <c r="E77" s="5"/>
      <c r="F77" s="19">
        <f>IF(E77="",0,(($E$8/(E77)-Stammdaten!$B$5)/Stammdaten!$C$5))</f>
        <v>0</v>
      </c>
      <c r="G77" s="5"/>
      <c r="H77" s="19">
        <f>IF(G77="",0,(($G$8/(G77)-Stammdaten!$B$6)/Stammdaten!$C$6))</f>
        <v>0</v>
      </c>
      <c r="I77" s="5"/>
      <c r="J77" s="19">
        <f>IF(I77="",0,(($I$8/(I77)-Stammdaten!$B$7)/Stammdaten!$C$7))</f>
        <v>0</v>
      </c>
      <c r="K77" s="5"/>
      <c r="L77" s="19">
        <f>IF(K77="",0,(($K$8/(K77)-Stammdaten!$B$10)/Stammdaten!$C$10))</f>
        <v>0</v>
      </c>
      <c r="M77" s="5"/>
      <c r="N77" s="19">
        <f>IF(M77="",0,(($M$8/(M77)-Stammdaten!B79)/Stammdaten!C79))</f>
        <v>0</v>
      </c>
      <c r="O77" s="5"/>
      <c r="P77" s="19">
        <f>IF(O77="",0,((200/O77)-Stammdaten!$B$21)/Stammdaten!$C$21)</f>
        <v>0</v>
      </c>
      <c r="Q77" s="5"/>
      <c r="R77" s="19">
        <f>IF(Q77="",0,((300/Q77)-Stammdaten!$B$22)/Stammdaten!$C$22)</f>
        <v>0</v>
      </c>
      <c r="S77" s="5"/>
      <c r="T77" s="19">
        <f>IF(S77="",0,((400/S77)-Stammdaten!$B$23)/Stammdaten!$C$23)</f>
        <v>0</v>
      </c>
      <c r="U77" s="5"/>
      <c r="V77" s="19">
        <f>IF(U77="",0,(SQRT(U77)-Stammdaten!$B$25)/Stammdaten!$C$25)</f>
        <v>0</v>
      </c>
      <c r="W77" s="5"/>
      <c r="X77" s="19">
        <f>IF(W77="",0,(SQRT(W77)-Stammdaten!$B$27)/Stammdaten!$C$27)</f>
        <v>0</v>
      </c>
      <c r="Y77" s="5"/>
      <c r="Z77" s="19">
        <f>IF(Y77="",0,(SQRT(Y77)-Stammdaten!$B$29)/Stammdaten!$C$29)</f>
        <v>0</v>
      </c>
      <c r="AA77" s="5"/>
      <c r="AB77" s="19">
        <f>IF(AA77="",0,(SQRT(AA77)-Stammdaten!$B$32)/Stammdaten!$C$32)</f>
        <v>0</v>
      </c>
      <c r="AC77" s="5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ht="15">
      <c r="A78" s="27"/>
      <c r="B78" s="30"/>
      <c r="C78" s="87"/>
      <c r="D78" s="23"/>
      <c r="E78" s="5"/>
      <c r="F78" s="19">
        <f>IF(E78="",0,(($E$8/(E78)-Stammdaten!$B$5)/Stammdaten!$C$5))</f>
        <v>0</v>
      </c>
      <c r="G78" s="5"/>
      <c r="H78" s="19">
        <f>IF(G78="",0,(($G$8/(G78)-Stammdaten!$B$6)/Stammdaten!$C$6))</f>
        <v>0</v>
      </c>
      <c r="I78" s="5"/>
      <c r="J78" s="19">
        <f>IF(I78="",0,(($I$8/(I78)-Stammdaten!$B$7)/Stammdaten!$C$7))</f>
        <v>0</v>
      </c>
      <c r="K78" s="5"/>
      <c r="L78" s="19">
        <f>IF(K78="",0,(($K$8/(K78)-Stammdaten!$B$10)/Stammdaten!$C$10))</f>
        <v>0</v>
      </c>
      <c r="M78" s="5"/>
      <c r="N78" s="19">
        <f>IF(M78="",0,(($M$8/(M78)-Stammdaten!B80)/Stammdaten!C80))</f>
        <v>0</v>
      </c>
      <c r="O78" s="5"/>
      <c r="P78" s="19">
        <f>IF(O78="",0,((200/O78)-Stammdaten!$B$21)/Stammdaten!$C$21)</f>
        <v>0</v>
      </c>
      <c r="Q78" s="5"/>
      <c r="R78" s="19">
        <f>IF(Q78="",0,((300/Q78)-Stammdaten!$B$22)/Stammdaten!$C$22)</f>
        <v>0</v>
      </c>
      <c r="S78" s="5"/>
      <c r="T78" s="19">
        <f>IF(S78="",0,((400/S78)-Stammdaten!$B$23)/Stammdaten!$C$23)</f>
        <v>0</v>
      </c>
      <c r="U78" s="5"/>
      <c r="V78" s="19">
        <f>IF(U78="",0,(SQRT(U78)-Stammdaten!$B$25)/Stammdaten!$C$25)</f>
        <v>0</v>
      </c>
      <c r="W78" s="5"/>
      <c r="X78" s="19">
        <f>IF(W78="",0,(SQRT(W78)-Stammdaten!$B$27)/Stammdaten!$C$27)</f>
        <v>0</v>
      </c>
      <c r="Y78" s="5"/>
      <c r="Z78" s="19">
        <f>IF(Y78="",0,(SQRT(Y78)-Stammdaten!$B$29)/Stammdaten!$C$29)</f>
        <v>0</v>
      </c>
      <c r="AA78" s="5"/>
      <c r="AB78" s="19">
        <f>IF(AA78="",0,(SQRT(AA78)-Stammdaten!$B$32)/Stammdaten!$C$32)</f>
        <v>0</v>
      </c>
      <c r="AC78" s="5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ht="15">
      <c r="A79" s="27"/>
      <c r="B79" s="30"/>
      <c r="C79" s="87"/>
      <c r="D79" s="23"/>
      <c r="E79" s="5"/>
      <c r="F79" s="19">
        <f>IF(E79="",0,(($E$8/(E79)-Stammdaten!$B$5)/Stammdaten!$C$5))</f>
        <v>0</v>
      </c>
      <c r="G79" s="5"/>
      <c r="H79" s="19">
        <f>IF(G79="",0,(($G$8/(G79)-Stammdaten!$B$6)/Stammdaten!$C$6))</f>
        <v>0</v>
      </c>
      <c r="I79" s="5"/>
      <c r="J79" s="19">
        <f>IF(I79="",0,(($I$8/(I79)-Stammdaten!$B$7)/Stammdaten!$C$7))</f>
        <v>0</v>
      </c>
      <c r="K79" s="5"/>
      <c r="L79" s="19">
        <f>IF(K79="",0,(($K$8/(K79)-Stammdaten!$B$10)/Stammdaten!$C$10))</f>
        <v>0</v>
      </c>
      <c r="M79" s="5"/>
      <c r="N79" s="19">
        <f>IF(M79="",0,(($M$8/(M79)-Stammdaten!B81)/Stammdaten!C81))</f>
        <v>0</v>
      </c>
      <c r="O79" s="5"/>
      <c r="P79" s="19">
        <f>IF(O79="",0,((200/O79)-Stammdaten!$B$21)/Stammdaten!$C$21)</f>
        <v>0</v>
      </c>
      <c r="Q79" s="5"/>
      <c r="R79" s="19">
        <f>IF(Q79="",0,((300/Q79)-Stammdaten!$B$22)/Stammdaten!$C$22)</f>
        <v>0</v>
      </c>
      <c r="S79" s="5"/>
      <c r="T79" s="19">
        <f>IF(S79="",0,((400/S79)-Stammdaten!$B$23)/Stammdaten!$C$23)</f>
        <v>0</v>
      </c>
      <c r="U79" s="5"/>
      <c r="V79" s="19">
        <f>IF(U79="",0,(SQRT(U79)-Stammdaten!$B$25)/Stammdaten!$C$25)</f>
        <v>0</v>
      </c>
      <c r="W79" s="5"/>
      <c r="X79" s="19">
        <f>IF(W79="",0,(SQRT(W79)-Stammdaten!$B$27)/Stammdaten!$C$27)</f>
        <v>0</v>
      </c>
      <c r="Y79" s="5"/>
      <c r="Z79" s="19">
        <f>IF(Y79="",0,(SQRT(Y79)-Stammdaten!$B$29)/Stammdaten!$C$29)</f>
        <v>0</v>
      </c>
      <c r="AA79" s="5"/>
      <c r="AB79" s="19">
        <f>IF(AA79="",0,(SQRT(AA79)-Stammdaten!$B$32)/Stammdaten!$C$32)</f>
        <v>0</v>
      </c>
      <c r="AC79" s="5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ht="15">
      <c r="A80" s="27"/>
      <c r="B80" s="30"/>
      <c r="C80" s="87"/>
      <c r="D80" s="23"/>
      <c r="E80" s="5"/>
      <c r="F80" s="19">
        <f>IF(E80="",0,(($E$8/(E80)-Stammdaten!$B$5)/Stammdaten!$C$5))</f>
        <v>0</v>
      </c>
      <c r="G80" s="5"/>
      <c r="H80" s="19">
        <f>IF(G80="",0,(($G$8/(G80)-Stammdaten!$B$6)/Stammdaten!$C$6))</f>
        <v>0</v>
      </c>
      <c r="I80" s="5"/>
      <c r="J80" s="19">
        <f>IF(I80="",0,(($I$8/(I80)-Stammdaten!$B$7)/Stammdaten!$C$7))</f>
        <v>0</v>
      </c>
      <c r="K80" s="5"/>
      <c r="L80" s="19">
        <f>IF(K80="",0,(($K$8/(K80)-Stammdaten!$B$10)/Stammdaten!$C$10))</f>
        <v>0</v>
      </c>
      <c r="M80" s="5"/>
      <c r="N80" s="19">
        <f>IF(M80="",0,(($M$8/(M80)-Stammdaten!B82)/Stammdaten!C82))</f>
        <v>0</v>
      </c>
      <c r="O80" s="5"/>
      <c r="P80" s="19">
        <f>IF(O80="",0,((200/O80)-Stammdaten!$B$21)/Stammdaten!$C$21)</f>
        <v>0</v>
      </c>
      <c r="Q80" s="5"/>
      <c r="R80" s="19">
        <f>IF(Q80="",0,((300/Q80)-Stammdaten!$B$22)/Stammdaten!$C$22)</f>
        <v>0</v>
      </c>
      <c r="S80" s="5"/>
      <c r="T80" s="19">
        <f>IF(S80="",0,((400/S80)-Stammdaten!$B$23)/Stammdaten!$C$23)</f>
        <v>0</v>
      </c>
      <c r="U80" s="5"/>
      <c r="V80" s="19">
        <f>IF(U80="",0,(SQRT(U80)-Stammdaten!$B$25)/Stammdaten!$C$25)</f>
        <v>0</v>
      </c>
      <c r="W80" s="5"/>
      <c r="X80" s="19">
        <f>IF(W80="",0,(SQRT(W80)-Stammdaten!$B$27)/Stammdaten!$C$27)</f>
        <v>0</v>
      </c>
      <c r="Y80" s="5"/>
      <c r="Z80" s="19">
        <f>IF(Y80="",0,(SQRT(Y80)-Stammdaten!$B$29)/Stammdaten!$C$29)</f>
        <v>0</v>
      </c>
      <c r="AA80" s="5"/>
      <c r="AB80" s="19">
        <f>IF(AA80="",0,(SQRT(AA80)-Stammdaten!$B$32)/Stammdaten!$C$32)</f>
        <v>0</v>
      </c>
      <c r="AC80" s="5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ht="15">
      <c r="A81" s="27"/>
      <c r="B81" s="30"/>
      <c r="C81" s="87"/>
      <c r="D81" s="23"/>
      <c r="E81" s="5"/>
      <c r="F81" s="19">
        <f>IF(E81="",0,(($E$8/(E81)-Stammdaten!$B$5)/Stammdaten!$C$5))</f>
        <v>0</v>
      </c>
      <c r="G81" s="5"/>
      <c r="H81" s="19">
        <f>IF(G81="",0,(($G$8/(G81)-Stammdaten!$B$6)/Stammdaten!$C$6))</f>
        <v>0</v>
      </c>
      <c r="I81" s="5"/>
      <c r="J81" s="19">
        <f>IF(I81="",0,(($I$8/(I81)-Stammdaten!$B$7)/Stammdaten!$C$7))</f>
        <v>0</v>
      </c>
      <c r="K81" s="5"/>
      <c r="L81" s="19">
        <f>IF(K81="",0,(($K$8/(K81)-Stammdaten!$B$10)/Stammdaten!$C$10))</f>
        <v>0</v>
      </c>
      <c r="M81" s="5"/>
      <c r="N81" s="19">
        <f>IF(M81="",0,(($M$8/(M81)-Stammdaten!B83)/Stammdaten!C83))</f>
        <v>0</v>
      </c>
      <c r="O81" s="5"/>
      <c r="P81" s="19">
        <f>IF(O81="",0,((200/O81)-Stammdaten!$B$21)/Stammdaten!$C$21)</f>
        <v>0</v>
      </c>
      <c r="Q81" s="5"/>
      <c r="R81" s="19">
        <f>IF(Q81="",0,((300/Q81)-Stammdaten!$B$22)/Stammdaten!$C$22)</f>
        <v>0</v>
      </c>
      <c r="S81" s="5"/>
      <c r="T81" s="19">
        <f>IF(S81="",0,((400/S81)-Stammdaten!$B$23)/Stammdaten!$C$23)</f>
        <v>0</v>
      </c>
      <c r="U81" s="5"/>
      <c r="V81" s="19">
        <f>IF(U81="",0,(SQRT(U81)-Stammdaten!$B$25)/Stammdaten!$C$25)</f>
        <v>0</v>
      </c>
      <c r="W81" s="5"/>
      <c r="X81" s="19">
        <f>IF(W81="",0,(SQRT(W81)-Stammdaten!$B$27)/Stammdaten!$C$27)</f>
        <v>0</v>
      </c>
      <c r="Y81" s="5"/>
      <c r="Z81" s="19">
        <f>IF(Y81="",0,(SQRT(Y81)-Stammdaten!$B$29)/Stammdaten!$C$29)</f>
        <v>0</v>
      </c>
      <c r="AA81" s="5"/>
      <c r="AB81" s="19">
        <f>IF(AA81="",0,(SQRT(AA81)-Stammdaten!$B$32)/Stammdaten!$C$32)</f>
        <v>0</v>
      </c>
      <c r="AC81" s="5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ht="15">
      <c r="A82" s="27"/>
      <c r="B82" s="30"/>
      <c r="C82" s="87"/>
      <c r="D82" s="23"/>
      <c r="E82" s="5"/>
      <c r="F82" s="19">
        <f>IF(E82="",0,(($E$8/(E82)-Stammdaten!$B$5)/Stammdaten!$C$5))</f>
        <v>0</v>
      </c>
      <c r="G82" s="5"/>
      <c r="H82" s="19">
        <f>IF(G82="",0,(($G$8/(G82)-Stammdaten!$B$6)/Stammdaten!$C$6))</f>
        <v>0</v>
      </c>
      <c r="I82" s="5"/>
      <c r="J82" s="19">
        <f>IF(I82="",0,(($I$8/(I82)-Stammdaten!$B$7)/Stammdaten!$C$7))</f>
        <v>0</v>
      </c>
      <c r="K82" s="5"/>
      <c r="L82" s="19">
        <f>IF(K82="",0,(($K$8/(K82)-Stammdaten!$B$10)/Stammdaten!$C$10))</f>
        <v>0</v>
      </c>
      <c r="M82" s="5"/>
      <c r="N82" s="19">
        <f>IF(M82="",0,(($M$8/(M82)-Stammdaten!B84)/Stammdaten!C84))</f>
        <v>0</v>
      </c>
      <c r="O82" s="5"/>
      <c r="P82" s="19">
        <f>IF(O82="",0,((200/O82)-Stammdaten!$B$21)/Stammdaten!$C$21)</f>
        <v>0</v>
      </c>
      <c r="Q82" s="5"/>
      <c r="R82" s="19">
        <f>IF(Q82="",0,((300/Q82)-Stammdaten!$B$22)/Stammdaten!$C$22)</f>
        <v>0</v>
      </c>
      <c r="S82" s="5"/>
      <c r="T82" s="19">
        <f>IF(S82="",0,((400/S82)-Stammdaten!$B$23)/Stammdaten!$C$23)</f>
        <v>0</v>
      </c>
      <c r="U82" s="5"/>
      <c r="V82" s="19">
        <f>IF(U82="",0,(SQRT(U82)-Stammdaten!$B$25)/Stammdaten!$C$25)</f>
        <v>0</v>
      </c>
      <c r="W82" s="5"/>
      <c r="X82" s="19">
        <f>IF(W82="",0,(SQRT(W82)-Stammdaten!$B$27)/Stammdaten!$C$27)</f>
        <v>0</v>
      </c>
      <c r="Y82" s="5"/>
      <c r="Z82" s="19">
        <f>IF(Y82="",0,(SQRT(Y82)-Stammdaten!$B$29)/Stammdaten!$C$29)</f>
        <v>0</v>
      </c>
      <c r="AA82" s="5"/>
      <c r="AB82" s="19">
        <f>IF(AA82="",0,(SQRT(AA82)-Stammdaten!$B$32)/Stammdaten!$C$32)</f>
        <v>0</v>
      </c>
      <c r="AC82" s="5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ht="15">
      <c r="A83" s="27"/>
      <c r="B83" s="30"/>
      <c r="C83" s="87"/>
      <c r="D83" s="23"/>
      <c r="E83" s="5"/>
      <c r="F83" s="19">
        <f>IF(E83="",0,(($E$8/(E83)-Stammdaten!$B$5)/Stammdaten!$C$5))</f>
        <v>0</v>
      </c>
      <c r="G83" s="5"/>
      <c r="H83" s="19">
        <f>IF(G83="",0,(($G$8/(G83)-Stammdaten!$B$6)/Stammdaten!$C$6))</f>
        <v>0</v>
      </c>
      <c r="I83" s="5"/>
      <c r="J83" s="19">
        <f>IF(I83="",0,(($I$8/(I83)-Stammdaten!$B$7)/Stammdaten!$C$7))</f>
        <v>0</v>
      </c>
      <c r="K83" s="5"/>
      <c r="L83" s="19">
        <f>IF(K83="",0,(($K$8/(K83)-Stammdaten!$B$10)/Stammdaten!$C$10))</f>
        <v>0</v>
      </c>
      <c r="M83" s="5"/>
      <c r="N83" s="19">
        <f>IF(M83="",0,(($M$8/(M83)-Stammdaten!B85)/Stammdaten!C85))</f>
        <v>0</v>
      </c>
      <c r="O83" s="5"/>
      <c r="P83" s="19">
        <f>IF(O83="",0,((200/O83)-Stammdaten!$B$21)/Stammdaten!$C$21)</f>
        <v>0</v>
      </c>
      <c r="Q83" s="5"/>
      <c r="R83" s="19">
        <f>IF(Q83="",0,((300/Q83)-Stammdaten!$B$22)/Stammdaten!$C$22)</f>
        <v>0</v>
      </c>
      <c r="S83" s="5"/>
      <c r="T83" s="19">
        <f>IF(S83="",0,((400/S83)-Stammdaten!$B$23)/Stammdaten!$C$23)</f>
        <v>0</v>
      </c>
      <c r="U83" s="5"/>
      <c r="V83" s="19">
        <f>IF(U83="",0,(SQRT(U83)-Stammdaten!$B$25)/Stammdaten!$C$25)</f>
        <v>0</v>
      </c>
      <c r="W83" s="5"/>
      <c r="X83" s="19">
        <f>IF(W83="",0,(SQRT(W83)-Stammdaten!$B$27)/Stammdaten!$C$27)</f>
        <v>0</v>
      </c>
      <c r="Y83" s="5"/>
      <c r="Z83" s="19">
        <f>IF(Y83="",0,(SQRT(Y83)-Stammdaten!$B$29)/Stammdaten!$C$29)</f>
        <v>0</v>
      </c>
      <c r="AA83" s="5"/>
      <c r="AB83" s="19">
        <f>IF(AA83="",0,(SQRT(AA83)-Stammdaten!$B$32)/Stammdaten!$C$32)</f>
        <v>0</v>
      </c>
      <c r="AC83" s="5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ht="15">
      <c r="A84" s="27"/>
      <c r="B84" s="30"/>
      <c r="C84" s="87"/>
      <c r="D84" s="23"/>
      <c r="E84" s="5"/>
      <c r="F84" s="19">
        <f>IF(E84="",0,(($E$8/(E84)-Stammdaten!$B$5)/Stammdaten!$C$5))</f>
        <v>0</v>
      </c>
      <c r="G84" s="5"/>
      <c r="H84" s="19">
        <f>IF(G84="",0,(($G$8/(G84)-Stammdaten!$B$6)/Stammdaten!$C$6))</f>
        <v>0</v>
      </c>
      <c r="I84" s="5"/>
      <c r="J84" s="19">
        <f>IF(I84="",0,(($I$8/(I84)-Stammdaten!$B$7)/Stammdaten!$C$7))</f>
        <v>0</v>
      </c>
      <c r="K84" s="5"/>
      <c r="L84" s="19">
        <f>IF(K84="",0,(($K$8/(K84)-Stammdaten!$B$10)/Stammdaten!$C$10))</f>
        <v>0</v>
      </c>
      <c r="M84" s="5"/>
      <c r="N84" s="19">
        <f>IF(M84="",0,(($M$8/(M84)-Stammdaten!B86)/Stammdaten!C86))</f>
        <v>0</v>
      </c>
      <c r="O84" s="5"/>
      <c r="P84" s="19">
        <f>IF(O84="",0,((200/O84)-Stammdaten!$B$21)/Stammdaten!$C$21)</f>
        <v>0</v>
      </c>
      <c r="Q84" s="5"/>
      <c r="R84" s="19">
        <f>IF(Q84="",0,((300/Q84)-Stammdaten!$B$22)/Stammdaten!$C$22)</f>
        <v>0</v>
      </c>
      <c r="S84" s="5"/>
      <c r="T84" s="19">
        <f>IF(S84="",0,((400/S84)-Stammdaten!$B$23)/Stammdaten!$C$23)</f>
        <v>0</v>
      </c>
      <c r="U84" s="5"/>
      <c r="V84" s="19">
        <f>IF(U84="",0,(SQRT(U84)-Stammdaten!$B$25)/Stammdaten!$C$25)</f>
        <v>0</v>
      </c>
      <c r="W84" s="5"/>
      <c r="X84" s="19">
        <f>IF(W84="",0,(SQRT(W84)-Stammdaten!$B$27)/Stammdaten!$C$27)</f>
        <v>0</v>
      </c>
      <c r="Y84" s="5"/>
      <c r="Z84" s="19">
        <f>IF(Y84="",0,(SQRT(Y84)-Stammdaten!$B$29)/Stammdaten!$C$29)</f>
        <v>0</v>
      </c>
      <c r="AA84" s="5"/>
      <c r="AB84" s="19">
        <f>IF(AA84="",0,(SQRT(AA84)-Stammdaten!$B$32)/Stammdaten!$C$32)</f>
        <v>0</v>
      </c>
      <c r="AC84" s="5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ht="15">
      <c r="A85" s="27"/>
      <c r="B85" s="30"/>
      <c r="C85" s="87"/>
      <c r="D85" s="23"/>
      <c r="E85" s="5"/>
      <c r="F85" s="19">
        <f>IF(E85="",0,(($E$8/(E85)-Stammdaten!$B$5)/Stammdaten!$C$5))</f>
        <v>0</v>
      </c>
      <c r="G85" s="5"/>
      <c r="H85" s="19">
        <f>IF(G85="",0,(($G$8/(G85)-Stammdaten!$B$6)/Stammdaten!$C$6))</f>
        <v>0</v>
      </c>
      <c r="I85" s="5"/>
      <c r="J85" s="19">
        <f>IF(I85="",0,(($I$8/(I85)-Stammdaten!$B$7)/Stammdaten!$C$7))</f>
        <v>0</v>
      </c>
      <c r="K85" s="5"/>
      <c r="L85" s="19">
        <f>IF(K85="",0,(($K$8/(K85)-Stammdaten!$B$10)/Stammdaten!$C$10))</f>
        <v>0</v>
      </c>
      <c r="M85" s="5"/>
      <c r="N85" s="19">
        <f>IF(M85="",0,(($M$8/(M85)-Stammdaten!B87)/Stammdaten!C87))</f>
        <v>0</v>
      </c>
      <c r="O85" s="5"/>
      <c r="P85" s="19">
        <f>IF(O85="",0,((200/O85)-Stammdaten!$B$21)/Stammdaten!$C$21)</f>
        <v>0</v>
      </c>
      <c r="Q85" s="5"/>
      <c r="R85" s="19">
        <f>IF(Q85="",0,((300/Q85)-Stammdaten!$B$22)/Stammdaten!$C$22)</f>
        <v>0</v>
      </c>
      <c r="S85" s="5"/>
      <c r="T85" s="19">
        <f>IF(S85="",0,((400/S85)-Stammdaten!$B$23)/Stammdaten!$C$23)</f>
        <v>0</v>
      </c>
      <c r="U85" s="5"/>
      <c r="V85" s="19">
        <f>IF(U85="",0,(SQRT(U85)-Stammdaten!$B$25)/Stammdaten!$C$25)</f>
        <v>0</v>
      </c>
      <c r="W85" s="5"/>
      <c r="X85" s="19">
        <f>IF(W85="",0,(SQRT(W85)-Stammdaten!$B$27)/Stammdaten!$C$27)</f>
        <v>0</v>
      </c>
      <c r="Y85" s="5"/>
      <c r="Z85" s="19">
        <f>IF(Y85="",0,(SQRT(Y85)-Stammdaten!$B$29)/Stammdaten!$C$29)</f>
        <v>0</v>
      </c>
      <c r="AA85" s="5"/>
      <c r="AB85" s="19">
        <f>IF(AA85="",0,(SQRT(AA85)-Stammdaten!$B$32)/Stammdaten!$C$32)</f>
        <v>0</v>
      </c>
      <c r="AC85" s="5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ht="15">
      <c r="A86" s="27"/>
      <c r="B86" s="30"/>
      <c r="C86" s="87"/>
      <c r="D86" s="23"/>
      <c r="E86" s="5"/>
      <c r="F86" s="19">
        <f>IF(E86="",0,(($E$8/(E86)-Stammdaten!$B$5)/Stammdaten!$C$5))</f>
        <v>0</v>
      </c>
      <c r="G86" s="5"/>
      <c r="H86" s="19">
        <f>IF(G86="",0,(($G$8/(G86)-Stammdaten!$B$6)/Stammdaten!$C$6))</f>
        <v>0</v>
      </c>
      <c r="I86" s="5"/>
      <c r="J86" s="19">
        <f>IF(I86="",0,(($I$8/(I86)-Stammdaten!$B$7)/Stammdaten!$C$7))</f>
        <v>0</v>
      </c>
      <c r="K86" s="5"/>
      <c r="L86" s="19">
        <f>IF(K86="",0,(($K$8/(K86)-Stammdaten!$B$10)/Stammdaten!$C$10))</f>
        <v>0</v>
      </c>
      <c r="M86" s="5"/>
      <c r="N86" s="19">
        <f>IF(M86="",0,(($M$8/(M86)-Stammdaten!B88)/Stammdaten!C88))</f>
        <v>0</v>
      </c>
      <c r="O86" s="5"/>
      <c r="P86" s="19">
        <f>IF(O86="",0,((200/O86)-Stammdaten!$B$21)/Stammdaten!$C$21)</f>
        <v>0</v>
      </c>
      <c r="Q86" s="5"/>
      <c r="R86" s="19">
        <f>IF(Q86="",0,((300/Q86)-Stammdaten!$B$22)/Stammdaten!$C$22)</f>
        <v>0</v>
      </c>
      <c r="S86" s="5"/>
      <c r="T86" s="19">
        <f>IF(S86="",0,((400/S86)-Stammdaten!$B$23)/Stammdaten!$C$23)</f>
        <v>0</v>
      </c>
      <c r="U86" s="5"/>
      <c r="V86" s="19">
        <f>IF(U86="",0,(SQRT(U86)-Stammdaten!$B$25)/Stammdaten!$C$25)</f>
        <v>0</v>
      </c>
      <c r="W86" s="5"/>
      <c r="X86" s="19">
        <f>IF(W86="",0,(SQRT(W86)-Stammdaten!$B$27)/Stammdaten!$C$27)</f>
        <v>0</v>
      </c>
      <c r="Y86" s="5"/>
      <c r="Z86" s="19">
        <f>IF(Y86="",0,(SQRT(Y86)-Stammdaten!$B$29)/Stammdaten!$C$29)</f>
        <v>0</v>
      </c>
      <c r="AA86" s="5"/>
      <c r="AB86" s="19">
        <f>IF(AA86="",0,(SQRT(AA86)-Stammdaten!$B$32)/Stammdaten!$C$32)</f>
        <v>0</v>
      </c>
      <c r="AC86" s="5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ht="15">
      <c r="A87" s="27"/>
      <c r="B87" s="30"/>
      <c r="C87" s="87"/>
      <c r="D87" s="23"/>
      <c r="E87" s="5"/>
      <c r="F87" s="19">
        <f>IF(E87="",0,(($E$8/(E87)-Stammdaten!$B$5)/Stammdaten!$C$5))</f>
        <v>0</v>
      </c>
      <c r="G87" s="5"/>
      <c r="H87" s="19">
        <f>IF(G87="",0,(($G$8/(G87)-Stammdaten!$B$6)/Stammdaten!$C$6))</f>
        <v>0</v>
      </c>
      <c r="I87" s="5"/>
      <c r="J87" s="19">
        <f>IF(I87="",0,(($I$8/(I87)-Stammdaten!$B$7)/Stammdaten!$C$7))</f>
        <v>0</v>
      </c>
      <c r="K87" s="5"/>
      <c r="L87" s="19">
        <f>IF(K87="",0,(($K$8/(K87)-Stammdaten!$B$10)/Stammdaten!$C$10))</f>
        <v>0</v>
      </c>
      <c r="M87" s="5"/>
      <c r="N87" s="19">
        <f>IF(M87="",0,(($M$8/(M87)-Stammdaten!B89)/Stammdaten!C89))</f>
        <v>0</v>
      </c>
      <c r="O87" s="5"/>
      <c r="P87" s="19">
        <f>IF(O87="",0,((200/O87)-Stammdaten!$B$21)/Stammdaten!$C$21)</f>
        <v>0</v>
      </c>
      <c r="Q87" s="5"/>
      <c r="R87" s="19">
        <f>IF(Q87="",0,((300/Q87)-Stammdaten!$B$22)/Stammdaten!$C$22)</f>
        <v>0</v>
      </c>
      <c r="S87" s="5"/>
      <c r="T87" s="19">
        <f>IF(S87="",0,((400/S87)-Stammdaten!$B$23)/Stammdaten!$C$23)</f>
        <v>0</v>
      </c>
      <c r="U87" s="5"/>
      <c r="V87" s="19">
        <f>IF(U87="",0,(SQRT(U87)-Stammdaten!$B$25)/Stammdaten!$C$25)</f>
        <v>0</v>
      </c>
      <c r="W87" s="5"/>
      <c r="X87" s="19">
        <f>IF(W87="",0,(SQRT(W87)-Stammdaten!$B$27)/Stammdaten!$C$27)</f>
        <v>0</v>
      </c>
      <c r="Y87" s="5"/>
      <c r="Z87" s="19">
        <f>IF(Y87="",0,(SQRT(Y87)-Stammdaten!$B$29)/Stammdaten!$C$29)</f>
        <v>0</v>
      </c>
      <c r="AA87" s="5"/>
      <c r="AB87" s="19">
        <f>IF(AA87="",0,(SQRT(AA87)-Stammdaten!$B$32)/Stammdaten!$C$32)</f>
        <v>0</v>
      </c>
      <c r="AC87" s="5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ht="15">
      <c r="A88" s="27"/>
      <c r="B88" s="30"/>
      <c r="C88" s="87"/>
      <c r="D88" s="23"/>
      <c r="E88" s="5"/>
      <c r="F88" s="19">
        <f>IF(E88="",0,(($E$8/(E88)-Stammdaten!$B$5)/Stammdaten!$C$5))</f>
        <v>0</v>
      </c>
      <c r="G88" s="5"/>
      <c r="H88" s="19">
        <f>IF(G88="",0,(($G$8/(G88)-Stammdaten!$B$6)/Stammdaten!$C$6))</f>
        <v>0</v>
      </c>
      <c r="I88" s="5"/>
      <c r="J88" s="19">
        <f>IF(I88="",0,(($I$8/(I88)-Stammdaten!$B$7)/Stammdaten!$C$7))</f>
        <v>0</v>
      </c>
      <c r="K88" s="5"/>
      <c r="L88" s="19">
        <f>IF(K88="",0,(($K$8/(K88)-Stammdaten!$B$10)/Stammdaten!$C$10))</f>
        <v>0</v>
      </c>
      <c r="M88" s="5"/>
      <c r="N88" s="19">
        <f>IF(M88="",0,(($M$8/(M88)-Stammdaten!B90)/Stammdaten!C90))</f>
        <v>0</v>
      </c>
      <c r="O88" s="5"/>
      <c r="P88" s="19">
        <f>IF(O88="",0,((200/O88)-Stammdaten!$B$21)/Stammdaten!$C$21)</f>
        <v>0</v>
      </c>
      <c r="Q88" s="5"/>
      <c r="R88" s="19">
        <f>IF(Q88="",0,((300/Q88)-Stammdaten!$B$22)/Stammdaten!$C$22)</f>
        <v>0</v>
      </c>
      <c r="S88" s="5"/>
      <c r="T88" s="19">
        <f>IF(S88="",0,((400/S88)-Stammdaten!$B$23)/Stammdaten!$C$23)</f>
        <v>0</v>
      </c>
      <c r="U88" s="5"/>
      <c r="V88" s="19">
        <f>IF(U88="",0,(SQRT(U88)-Stammdaten!$B$25)/Stammdaten!$C$25)</f>
        <v>0</v>
      </c>
      <c r="W88" s="5"/>
      <c r="X88" s="19">
        <f>IF(W88="",0,(SQRT(W88)-Stammdaten!$B$27)/Stammdaten!$C$27)</f>
        <v>0</v>
      </c>
      <c r="Y88" s="5"/>
      <c r="Z88" s="19">
        <f>IF(Y88="",0,(SQRT(Y88)-Stammdaten!$B$29)/Stammdaten!$C$29)</f>
        <v>0</v>
      </c>
      <c r="AA88" s="5"/>
      <c r="AB88" s="19">
        <f>IF(AA88="",0,(SQRT(AA88)-Stammdaten!$B$32)/Stammdaten!$C$32)</f>
        <v>0</v>
      </c>
      <c r="AC88" s="5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ht="15">
      <c r="A89" s="27"/>
      <c r="B89" s="30"/>
      <c r="C89" s="87"/>
      <c r="D89" s="23"/>
      <c r="E89" s="5"/>
      <c r="F89" s="19">
        <f>IF(E89="",0,(($E$8/(E89)-Stammdaten!$B$5)/Stammdaten!$C$5))</f>
        <v>0</v>
      </c>
      <c r="G89" s="5"/>
      <c r="H89" s="19">
        <f>IF(G89="",0,(($G$8/(G89)-Stammdaten!$B$6)/Stammdaten!$C$6))</f>
        <v>0</v>
      </c>
      <c r="I89" s="5"/>
      <c r="J89" s="19">
        <f>IF(I89="",0,(($I$8/(I89)-Stammdaten!$B$7)/Stammdaten!$C$7))</f>
        <v>0</v>
      </c>
      <c r="K89" s="5"/>
      <c r="L89" s="19">
        <f>IF(K89="",0,(($K$8/(K89)-Stammdaten!$B$10)/Stammdaten!$C$10))</f>
        <v>0</v>
      </c>
      <c r="M89" s="5"/>
      <c r="N89" s="19">
        <f>IF(M89="",0,(($M$8/(M89)-Stammdaten!B91)/Stammdaten!C91))</f>
        <v>0</v>
      </c>
      <c r="O89" s="5"/>
      <c r="P89" s="19">
        <f>IF(O89="",0,((200/O89)-Stammdaten!$B$21)/Stammdaten!$C$21)</f>
        <v>0</v>
      </c>
      <c r="Q89" s="5"/>
      <c r="R89" s="19">
        <f>IF(Q89="",0,((300/Q89)-Stammdaten!$B$22)/Stammdaten!$C$22)</f>
        <v>0</v>
      </c>
      <c r="S89" s="5"/>
      <c r="T89" s="19">
        <f>IF(S89="",0,((400/S89)-Stammdaten!$B$23)/Stammdaten!$C$23)</f>
        <v>0</v>
      </c>
      <c r="U89" s="5"/>
      <c r="V89" s="19">
        <f>IF(U89="",0,(SQRT(U89)-Stammdaten!$B$25)/Stammdaten!$C$25)</f>
        <v>0</v>
      </c>
      <c r="W89" s="5"/>
      <c r="X89" s="19">
        <f>IF(W89="",0,(SQRT(W89)-Stammdaten!$B$27)/Stammdaten!$C$27)</f>
        <v>0</v>
      </c>
      <c r="Y89" s="5"/>
      <c r="Z89" s="19">
        <f>IF(Y89="",0,(SQRT(Y89)-Stammdaten!$B$29)/Stammdaten!$C$29)</f>
        <v>0</v>
      </c>
      <c r="AA89" s="5"/>
      <c r="AB89" s="19">
        <f>IF(AA89="",0,(SQRT(AA89)-Stammdaten!$B$32)/Stammdaten!$C$32)</f>
        <v>0</v>
      </c>
      <c r="AC89" s="5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ht="15">
      <c r="A90" s="27"/>
      <c r="B90" s="30"/>
      <c r="C90" s="87"/>
      <c r="D90" s="23"/>
      <c r="E90" s="5"/>
      <c r="F90" s="19">
        <f>IF(E90="",0,(($E$8/(E90)-Stammdaten!$B$5)/Stammdaten!$C$5))</f>
        <v>0</v>
      </c>
      <c r="G90" s="5"/>
      <c r="H90" s="19">
        <f>IF(G90="",0,(($G$8/(G90)-Stammdaten!$B$6)/Stammdaten!$C$6))</f>
        <v>0</v>
      </c>
      <c r="I90" s="5"/>
      <c r="J90" s="19">
        <f>IF(I90="",0,(($I$8/(I90)-Stammdaten!$B$7)/Stammdaten!$C$7))</f>
        <v>0</v>
      </c>
      <c r="K90" s="5"/>
      <c r="L90" s="19">
        <f>IF(K90="",0,(($K$8/(K90)-Stammdaten!$B$10)/Stammdaten!$C$10))</f>
        <v>0</v>
      </c>
      <c r="M90" s="5"/>
      <c r="N90" s="19">
        <f>IF(M90="",0,(($M$8/(M90)-Stammdaten!B92)/Stammdaten!C92))</f>
        <v>0</v>
      </c>
      <c r="O90" s="5"/>
      <c r="P90" s="19">
        <f>IF(O90="",0,((200/O90)-Stammdaten!$B$21)/Stammdaten!$C$21)</f>
        <v>0</v>
      </c>
      <c r="Q90" s="5"/>
      <c r="R90" s="19">
        <f>IF(Q90="",0,((300/Q90)-Stammdaten!$B$22)/Stammdaten!$C$22)</f>
        <v>0</v>
      </c>
      <c r="S90" s="5"/>
      <c r="T90" s="19">
        <f>IF(S90="",0,((400/S90)-Stammdaten!$B$23)/Stammdaten!$C$23)</f>
        <v>0</v>
      </c>
      <c r="U90" s="5"/>
      <c r="V90" s="19">
        <f>IF(U90="",0,(SQRT(U90)-Stammdaten!$B$25)/Stammdaten!$C$25)</f>
        <v>0</v>
      </c>
      <c r="W90" s="5"/>
      <c r="X90" s="19">
        <f>IF(W90="",0,(SQRT(W90)-Stammdaten!$B$27)/Stammdaten!$C$27)</f>
        <v>0</v>
      </c>
      <c r="Y90" s="5"/>
      <c r="Z90" s="19">
        <f>IF(Y90="",0,(SQRT(Y90)-Stammdaten!$B$29)/Stammdaten!$C$29)</f>
        <v>0</v>
      </c>
      <c r="AA90" s="5"/>
      <c r="AB90" s="19">
        <f>IF(AA90="",0,(SQRT(AA90)-Stammdaten!$B$32)/Stammdaten!$C$32)</f>
        <v>0</v>
      </c>
      <c r="AC90" s="5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ht="15">
      <c r="A91" s="27"/>
      <c r="B91" s="30"/>
      <c r="C91" s="87"/>
      <c r="D91" s="23"/>
      <c r="E91" s="5"/>
      <c r="F91" s="19">
        <f>IF(E91="",0,(($E$8/(E91)-Stammdaten!$B$5)/Stammdaten!$C$5))</f>
        <v>0</v>
      </c>
      <c r="G91" s="5"/>
      <c r="H91" s="19">
        <f>IF(G91="",0,(($G$8/(G91)-Stammdaten!$B$6)/Stammdaten!$C$6))</f>
        <v>0</v>
      </c>
      <c r="I91" s="5"/>
      <c r="J91" s="19">
        <f>IF(I91="",0,(($I$8/(I91)-Stammdaten!$B$7)/Stammdaten!$C$7))</f>
        <v>0</v>
      </c>
      <c r="K91" s="5"/>
      <c r="L91" s="19">
        <f>IF(K91="",0,(($K$8/(K91)-Stammdaten!$B$10)/Stammdaten!$C$10))</f>
        <v>0</v>
      </c>
      <c r="M91" s="5"/>
      <c r="N91" s="19">
        <f>IF(M91="",0,(($M$8/(M91)-Stammdaten!B93)/Stammdaten!C93))</f>
        <v>0</v>
      </c>
      <c r="O91" s="5"/>
      <c r="P91" s="19">
        <f>IF(O91="",0,((200/O91)-Stammdaten!$B$21)/Stammdaten!$C$21)</f>
        <v>0</v>
      </c>
      <c r="Q91" s="5"/>
      <c r="R91" s="19">
        <f>IF(Q91="",0,((300/Q91)-Stammdaten!$B$22)/Stammdaten!$C$22)</f>
        <v>0</v>
      </c>
      <c r="S91" s="5"/>
      <c r="T91" s="19">
        <f>IF(S91="",0,((400/S91)-Stammdaten!$B$23)/Stammdaten!$C$23)</f>
        <v>0</v>
      </c>
      <c r="U91" s="5"/>
      <c r="V91" s="19">
        <f>IF(U91="",0,(SQRT(U91)-Stammdaten!$B$25)/Stammdaten!$C$25)</f>
        <v>0</v>
      </c>
      <c r="W91" s="5"/>
      <c r="X91" s="19">
        <f>IF(W91="",0,(SQRT(W91)-Stammdaten!$B$27)/Stammdaten!$C$27)</f>
        <v>0</v>
      </c>
      <c r="Y91" s="5"/>
      <c r="Z91" s="19">
        <f>IF(Y91="",0,(SQRT(Y91)-Stammdaten!$B$29)/Stammdaten!$C$29)</f>
        <v>0</v>
      </c>
      <c r="AA91" s="5"/>
      <c r="AB91" s="19">
        <f>IF(AA91="",0,(SQRT(AA91)-Stammdaten!$B$32)/Stammdaten!$C$32)</f>
        <v>0</v>
      </c>
      <c r="AC91" s="5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ht="15">
      <c r="A92" s="27"/>
      <c r="B92" s="30"/>
      <c r="C92" s="87"/>
      <c r="D92" s="23"/>
      <c r="E92" s="5"/>
      <c r="F92" s="19">
        <f>IF(E92="",0,(($E$8/(E92)-Stammdaten!$B$5)/Stammdaten!$C$5))</f>
        <v>0</v>
      </c>
      <c r="G92" s="5"/>
      <c r="H92" s="19">
        <f>IF(G92="",0,(($G$8/(G92)-Stammdaten!$B$6)/Stammdaten!$C$6))</f>
        <v>0</v>
      </c>
      <c r="I92" s="5"/>
      <c r="J92" s="19">
        <f>IF(I92="",0,(($I$8/(I92)-Stammdaten!$B$7)/Stammdaten!$C$7))</f>
        <v>0</v>
      </c>
      <c r="K92" s="5"/>
      <c r="L92" s="19">
        <f>IF(K92="",0,(($K$8/(K92)-Stammdaten!$B$10)/Stammdaten!$C$10))</f>
        <v>0</v>
      </c>
      <c r="M92" s="5"/>
      <c r="N92" s="19">
        <f>IF(M92="",0,(($M$8/(M92)-Stammdaten!B94)/Stammdaten!C94))</f>
        <v>0</v>
      </c>
      <c r="O92" s="5"/>
      <c r="P92" s="19">
        <f>IF(O92="",0,((200/O92)-Stammdaten!$B$21)/Stammdaten!$C$21)</f>
        <v>0</v>
      </c>
      <c r="Q92" s="5"/>
      <c r="R92" s="19">
        <f>IF(Q92="",0,((300/Q92)-Stammdaten!$B$22)/Stammdaten!$C$22)</f>
        <v>0</v>
      </c>
      <c r="S92" s="5"/>
      <c r="T92" s="19">
        <f>IF(S92="",0,((400/S92)-Stammdaten!$B$23)/Stammdaten!$C$23)</f>
        <v>0</v>
      </c>
      <c r="U92" s="5"/>
      <c r="V92" s="19">
        <f>IF(U92="",0,(SQRT(U92)-Stammdaten!$B$25)/Stammdaten!$C$25)</f>
        <v>0</v>
      </c>
      <c r="W92" s="5"/>
      <c r="X92" s="19">
        <f>IF(W92="",0,(SQRT(W92)-Stammdaten!$B$27)/Stammdaten!$C$27)</f>
        <v>0</v>
      </c>
      <c r="Y92" s="5"/>
      <c r="Z92" s="19">
        <f>IF(Y92="",0,(SQRT(Y92)-Stammdaten!$B$29)/Stammdaten!$C$29)</f>
        <v>0</v>
      </c>
      <c r="AA92" s="5"/>
      <c r="AB92" s="19">
        <f>IF(AA92="",0,(SQRT(AA92)-Stammdaten!$B$32)/Stammdaten!$C$32)</f>
        <v>0</v>
      </c>
      <c r="AC92" s="5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ht="15">
      <c r="A93" s="27"/>
      <c r="B93" s="30"/>
      <c r="C93" s="87"/>
      <c r="D93" s="23"/>
      <c r="E93" s="5"/>
      <c r="F93" s="19">
        <f>IF(E93="",0,(($E$8/(E93)-Stammdaten!$B$5)/Stammdaten!$C$5))</f>
        <v>0</v>
      </c>
      <c r="G93" s="5"/>
      <c r="H93" s="19">
        <f>IF(G93="",0,(($G$8/(G93)-Stammdaten!$B$6)/Stammdaten!$C$6))</f>
        <v>0</v>
      </c>
      <c r="I93" s="5"/>
      <c r="J93" s="19">
        <f>IF(I93="",0,(($I$8/(I93)-Stammdaten!$B$7)/Stammdaten!$C$7))</f>
        <v>0</v>
      </c>
      <c r="K93" s="5"/>
      <c r="L93" s="19">
        <f>IF(K93="",0,(($K$8/(K93)-Stammdaten!$B$10)/Stammdaten!$C$10))</f>
        <v>0</v>
      </c>
      <c r="M93" s="5"/>
      <c r="N93" s="19">
        <f>IF(M93="",0,(($M$8/(M93)-Stammdaten!B95)/Stammdaten!C95))</f>
        <v>0</v>
      </c>
      <c r="O93" s="5"/>
      <c r="P93" s="19">
        <f>IF(O93="",0,((200/O93)-Stammdaten!$B$21)/Stammdaten!$C$21)</f>
        <v>0</v>
      </c>
      <c r="Q93" s="5"/>
      <c r="R93" s="19">
        <f>IF(Q93="",0,((300/Q93)-Stammdaten!$B$22)/Stammdaten!$C$22)</f>
        <v>0</v>
      </c>
      <c r="S93" s="5"/>
      <c r="T93" s="19">
        <f>IF(S93="",0,((400/S93)-Stammdaten!$B$23)/Stammdaten!$C$23)</f>
        <v>0</v>
      </c>
      <c r="U93" s="5"/>
      <c r="V93" s="19">
        <f>IF(U93="",0,(SQRT(U93)-Stammdaten!$B$25)/Stammdaten!$C$25)</f>
        <v>0</v>
      </c>
      <c r="W93" s="5"/>
      <c r="X93" s="19">
        <f>IF(W93="",0,(SQRT(W93)-Stammdaten!$B$27)/Stammdaten!$C$27)</f>
        <v>0</v>
      </c>
      <c r="Y93" s="5"/>
      <c r="Z93" s="19">
        <f>IF(Y93="",0,(SQRT(Y93)-Stammdaten!$B$29)/Stammdaten!$C$29)</f>
        <v>0</v>
      </c>
      <c r="AA93" s="5"/>
      <c r="AB93" s="19">
        <f>IF(AA93="",0,(SQRT(AA93)-Stammdaten!$B$32)/Stammdaten!$C$32)</f>
        <v>0</v>
      </c>
      <c r="AC93" s="5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ht="15">
      <c r="A94" s="27"/>
      <c r="B94" s="30"/>
      <c r="C94" s="87"/>
      <c r="D94" s="23"/>
      <c r="E94" s="5"/>
      <c r="F94" s="19">
        <f>IF(E94="",0,(($E$8/(E94)-Stammdaten!$B$5)/Stammdaten!$C$5))</f>
        <v>0</v>
      </c>
      <c r="G94" s="5"/>
      <c r="H94" s="19">
        <f>IF(G94="",0,(($G$8/(G94)-Stammdaten!$B$6)/Stammdaten!$C$6))</f>
        <v>0</v>
      </c>
      <c r="I94" s="5"/>
      <c r="J94" s="19">
        <f>IF(I94="",0,(($I$8/(I94)-Stammdaten!$B$7)/Stammdaten!$C$7))</f>
        <v>0</v>
      </c>
      <c r="K94" s="5"/>
      <c r="L94" s="19">
        <f>IF(K94="",0,(($K$8/(K94)-Stammdaten!$B$10)/Stammdaten!$C$10))</f>
        <v>0</v>
      </c>
      <c r="M94" s="5"/>
      <c r="N94" s="19">
        <f>IF(M94="",0,(($M$8/(M94)-Stammdaten!B96)/Stammdaten!C96))</f>
        <v>0</v>
      </c>
      <c r="O94" s="5"/>
      <c r="P94" s="19">
        <f>IF(O94="",0,((200/O94)-Stammdaten!$B$21)/Stammdaten!$C$21)</f>
        <v>0</v>
      </c>
      <c r="Q94" s="5"/>
      <c r="R94" s="19">
        <f>IF(Q94="",0,((300/Q94)-Stammdaten!$B$22)/Stammdaten!$C$22)</f>
        <v>0</v>
      </c>
      <c r="S94" s="5"/>
      <c r="T94" s="19">
        <f>IF(S94="",0,((400/S94)-Stammdaten!$B$23)/Stammdaten!$C$23)</f>
        <v>0</v>
      </c>
      <c r="U94" s="5"/>
      <c r="V94" s="19">
        <f>IF(U94="",0,(SQRT(U94)-Stammdaten!$B$25)/Stammdaten!$C$25)</f>
        <v>0</v>
      </c>
      <c r="W94" s="5"/>
      <c r="X94" s="19">
        <f>IF(W94="",0,(SQRT(W94)-Stammdaten!$B$27)/Stammdaten!$C$27)</f>
        <v>0</v>
      </c>
      <c r="Y94" s="5"/>
      <c r="Z94" s="19">
        <f>IF(Y94="",0,(SQRT(Y94)-Stammdaten!$B$29)/Stammdaten!$C$29)</f>
        <v>0</v>
      </c>
      <c r="AA94" s="5"/>
      <c r="AB94" s="19">
        <f>IF(AA94="",0,(SQRT(AA94)-Stammdaten!$B$32)/Stammdaten!$C$32)</f>
        <v>0</v>
      </c>
      <c r="AC94" s="5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ht="15">
      <c r="A95" s="27"/>
      <c r="B95" s="30"/>
      <c r="C95" s="87"/>
      <c r="D95" s="23"/>
      <c r="E95" s="5"/>
      <c r="F95" s="19">
        <f>IF(E95="",0,(($E$8/(E95)-Stammdaten!$B$5)/Stammdaten!$C$5))</f>
        <v>0</v>
      </c>
      <c r="G95" s="5"/>
      <c r="H95" s="19">
        <f>IF(G95="",0,(($G$8/(G95)-Stammdaten!$B$6)/Stammdaten!$C$6))</f>
        <v>0</v>
      </c>
      <c r="I95" s="5"/>
      <c r="J95" s="19">
        <f>IF(I95="",0,(($I$8/(I95)-Stammdaten!$B$7)/Stammdaten!$C$7))</f>
        <v>0</v>
      </c>
      <c r="K95" s="5"/>
      <c r="L95" s="19">
        <f>IF(K95="",0,(($K$8/(K95)-Stammdaten!$B$10)/Stammdaten!$C$10))</f>
        <v>0</v>
      </c>
      <c r="M95" s="5"/>
      <c r="N95" s="19">
        <f>IF(M95="",0,(($M$8/(M95)-Stammdaten!B97)/Stammdaten!C97))</f>
        <v>0</v>
      </c>
      <c r="O95" s="5"/>
      <c r="P95" s="19">
        <f>IF(O95="",0,((200/O95)-Stammdaten!$B$21)/Stammdaten!$C$21)</f>
        <v>0</v>
      </c>
      <c r="Q95" s="5"/>
      <c r="R95" s="19">
        <f>IF(Q95="",0,((300/Q95)-Stammdaten!$B$22)/Stammdaten!$C$22)</f>
        <v>0</v>
      </c>
      <c r="S95" s="5"/>
      <c r="T95" s="19">
        <f>IF(S95="",0,((400/S95)-Stammdaten!$B$23)/Stammdaten!$C$23)</f>
        <v>0</v>
      </c>
      <c r="U95" s="5"/>
      <c r="V95" s="19">
        <f>IF(U95="",0,(SQRT(U95)-Stammdaten!$B$25)/Stammdaten!$C$25)</f>
        <v>0</v>
      </c>
      <c r="W95" s="5"/>
      <c r="X95" s="19">
        <f>IF(W95="",0,(SQRT(W95)-Stammdaten!$B$27)/Stammdaten!$C$27)</f>
        <v>0</v>
      </c>
      <c r="Y95" s="5"/>
      <c r="Z95" s="19">
        <f>IF(Y95="",0,(SQRT(Y95)-Stammdaten!$B$29)/Stammdaten!$C$29)</f>
        <v>0</v>
      </c>
      <c r="AA95" s="5"/>
      <c r="AB95" s="19">
        <f>IF(AA95="",0,(SQRT(AA95)-Stammdaten!$B$32)/Stammdaten!$C$32)</f>
        <v>0</v>
      </c>
      <c r="AC95" s="5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ht="15">
      <c r="A96" s="27"/>
      <c r="B96" s="30"/>
      <c r="C96" s="87"/>
      <c r="D96" s="23"/>
      <c r="E96" s="5"/>
      <c r="F96" s="19">
        <f>IF(E96="",0,(($E$8/(E96)-Stammdaten!$B$5)/Stammdaten!$C$5))</f>
        <v>0</v>
      </c>
      <c r="G96" s="5"/>
      <c r="H96" s="19">
        <f>IF(G96="",0,(($G$8/(G96)-Stammdaten!$B$6)/Stammdaten!$C$6))</f>
        <v>0</v>
      </c>
      <c r="I96" s="5"/>
      <c r="J96" s="19">
        <f>IF(I96="",0,(($I$8/(I96)-Stammdaten!$B$7)/Stammdaten!$C$7))</f>
        <v>0</v>
      </c>
      <c r="K96" s="5"/>
      <c r="L96" s="19">
        <f>IF(K96="",0,(($K$8/(K96)-Stammdaten!$B$10)/Stammdaten!$C$10))</f>
        <v>0</v>
      </c>
      <c r="M96" s="5"/>
      <c r="N96" s="19">
        <f>IF(M96="",0,(($M$8/(M96)-Stammdaten!B98)/Stammdaten!C98))</f>
        <v>0</v>
      </c>
      <c r="O96" s="5"/>
      <c r="P96" s="19">
        <f>IF(O96="",0,((200/O96)-Stammdaten!$B$21)/Stammdaten!$C$21)</f>
        <v>0</v>
      </c>
      <c r="Q96" s="5"/>
      <c r="R96" s="19">
        <f>IF(Q96="",0,((300/Q96)-Stammdaten!$B$22)/Stammdaten!$C$22)</f>
        <v>0</v>
      </c>
      <c r="S96" s="5"/>
      <c r="T96" s="19">
        <f>IF(S96="",0,((400/S96)-Stammdaten!$B$23)/Stammdaten!$C$23)</f>
        <v>0</v>
      </c>
      <c r="U96" s="5"/>
      <c r="V96" s="19">
        <f>IF(U96="",0,(SQRT(U96)-Stammdaten!$B$25)/Stammdaten!$C$25)</f>
        <v>0</v>
      </c>
      <c r="W96" s="5"/>
      <c r="X96" s="19">
        <f>IF(W96="",0,(SQRT(W96)-Stammdaten!$B$27)/Stammdaten!$C$27)</f>
        <v>0</v>
      </c>
      <c r="Y96" s="5"/>
      <c r="Z96" s="19">
        <f>IF(Y96="",0,(SQRT(Y96)-Stammdaten!$B$29)/Stammdaten!$C$29)</f>
        <v>0</v>
      </c>
      <c r="AA96" s="5"/>
      <c r="AB96" s="19">
        <f>IF(AA96="",0,(SQRT(AA96)-Stammdaten!$B$32)/Stammdaten!$C$32)</f>
        <v>0</v>
      </c>
      <c r="AC96" s="5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ht="15">
      <c r="A97" s="27"/>
      <c r="B97" s="30"/>
      <c r="C97" s="87"/>
      <c r="D97" s="23"/>
      <c r="E97" s="5"/>
      <c r="F97" s="19">
        <f>IF(E97="",0,(($E$8/(E97)-Stammdaten!$B$5)/Stammdaten!$C$5))</f>
        <v>0</v>
      </c>
      <c r="G97" s="5"/>
      <c r="H97" s="19">
        <f>IF(G97="",0,(($G$8/(G97)-Stammdaten!$B$6)/Stammdaten!$C$6))</f>
        <v>0</v>
      </c>
      <c r="I97" s="5"/>
      <c r="J97" s="19">
        <f>IF(I97="",0,(($I$8/(I97)-Stammdaten!$B$7)/Stammdaten!$C$7))</f>
        <v>0</v>
      </c>
      <c r="K97" s="5"/>
      <c r="L97" s="19">
        <f>IF(K97="",0,(($K$8/(K97)-Stammdaten!$B$10)/Stammdaten!$C$10))</f>
        <v>0</v>
      </c>
      <c r="M97" s="5"/>
      <c r="N97" s="19">
        <f>IF(M97="",0,(($M$8/(M97)-Stammdaten!B99)/Stammdaten!C99))</f>
        <v>0</v>
      </c>
      <c r="O97" s="5"/>
      <c r="P97" s="19">
        <f>IF(O97="",0,((200/O97)-Stammdaten!$B$21)/Stammdaten!$C$21)</f>
        <v>0</v>
      </c>
      <c r="Q97" s="5"/>
      <c r="R97" s="19">
        <f>IF(Q97="",0,((300/Q97)-Stammdaten!$B$22)/Stammdaten!$C$22)</f>
        <v>0</v>
      </c>
      <c r="S97" s="5"/>
      <c r="T97" s="19">
        <f>IF(S97="",0,((400/S97)-Stammdaten!$B$23)/Stammdaten!$C$23)</f>
        <v>0</v>
      </c>
      <c r="U97" s="5"/>
      <c r="V97" s="19">
        <f>IF(U97="",0,(SQRT(U97)-Stammdaten!$B$25)/Stammdaten!$C$25)</f>
        <v>0</v>
      </c>
      <c r="W97" s="5"/>
      <c r="X97" s="19">
        <f>IF(W97="",0,(SQRT(W97)-Stammdaten!$B$27)/Stammdaten!$C$27)</f>
        <v>0</v>
      </c>
      <c r="Y97" s="5"/>
      <c r="Z97" s="19">
        <f>IF(Y97="",0,(SQRT(Y97)-Stammdaten!$B$29)/Stammdaten!$C$29)</f>
        <v>0</v>
      </c>
      <c r="AA97" s="5"/>
      <c r="AB97" s="19">
        <f>IF(AA97="",0,(SQRT(AA97)-Stammdaten!$B$32)/Stammdaten!$C$32)</f>
        <v>0</v>
      </c>
      <c r="AC97" s="5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ht="15">
      <c r="A98" s="27"/>
      <c r="B98" s="30"/>
      <c r="C98" s="87"/>
      <c r="D98" s="23"/>
      <c r="E98" s="5"/>
      <c r="F98" s="19">
        <f>IF(E98="",0,(($E$8/(E98)-Stammdaten!$B$5)/Stammdaten!$C$5))</f>
        <v>0</v>
      </c>
      <c r="G98" s="5"/>
      <c r="H98" s="19">
        <f>IF(G98="",0,(($G$8/(G98)-Stammdaten!$B$6)/Stammdaten!$C$6))</f>
        <v>0</v>
      </c>
      <c r="I98" s="5"/>
      <c r="J98" s="19">
        <f>IF(I98="",0,(($I$8/(I98)-Stammdaten!$B$7)/Stammdaten!$C$7))</f>
        <v>0</v>
      </c>
      <c r="K98" s="5"/>
      <c r="L98" s="19">
        <f>IF(K98="",0,(($K$8/(K98)-Stammdaten!$B$10)/Stammdaten!$C$10))</f>
        <v>0</v>
      </c>
      <c r="M98" s="5"/>
      <c r="N98" s="19">
        <f>IF(M98="",0,(($M$8/(M98)-Stammdaten!B100)/Stammdaten!C100))</f>
        <v>0</v>
      </c>
      <c r="O98" s="5"/>
      <c r="P98" s="19">
        <f>IF(O98="",0,((200/O98)-Stammdaten!$B$21)/Stammdaten!$C$21)</f>
        <v>0</v>
      </c>
      <c r="Q98" s="5"/>
      <c r="R98" s="19">
        <f>IF(Q98="",0,((300/Q98)-Stammdaten!$B$22)/Stammdaten!$C$22)</f>
        <v>0</v>
      </c>
      <c r="S98" s="5"/>
      <c r="T98" s="19">
        <f>IF(S98="",0,((400/S98)-Stammdaten!$B$23)/Stammdaten!$C$23)</f>
        <v>0</v>
      </c>
      <c r="U98" s="5"/>
      <c r="V98" s="19">
        <f>IF(U98="",0,(SQRT(U98)-Stammdaten!$B$25)/Stammdaten!$C$25)</f>
        <v>0</v>
      </c>
      <c r="W98" s="5"/>
      <c r="X98" s="19">
        <f>IF(W98="",0,(SQRT(W98)-Stammdaten!$B$27)/Stammdaten!$C$27)</f>
        <v>0</v>
      </c>
      <c r="Y98" s="5"/>
      <c r="Z98" s="19">
        <f>IF(Y98="",0,(SQRT(Y98)-Stammdaten!$B$29)/Stammdaten!$C$29)</f>
        <v>0</v>
      </c>
      <c r="AA98" s="5"/>
      <c r="AB98" s="19">
        <f>IF(AA98="",0,(SQRT(AA98)-Stammdaten!$B$32)/Stammdaten!$C$32)</f>
        <v>0</v>
      </c>
      <c r="AC98" s="5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ht="15">
      <c r="A99" s="27"/>
      <c r="B99" s="30"/>
      <c r="C99" s="87"/>
      <c r="D99" s="23"/>
      <c r="E99" s="5"/>
      <c r="F99" s="19">
        <f>IF(E99="",0,(($E$8/(E99)-Stammdaten!$B$5)/Stammdaten!$C$5))</f>
        <v>0</v>
      </c>
      <c r="G99" s="5"/>
      <c r="H99" s="19">
        <f>IF(G99="",0,(($G$8/(G99)-Stammdaten!$B$6)/Stammdaten!$C$6))</f>
        <v>0</v>
      </c>
      <c r="I99" s="5"/>
      <c r="J99" s="19">
        <f>IF(I99="",0,(($I$8/(I99)-Stammdaten!$B$7)/Stammdaten!$C$7))</f>
        <v>0</v>
      </c>
      <c r="K99" s="5"/>
      <c r="L99" s="19">
        <f>IF(K99="",0,(($K$8/(K99)-Stammdaten!$B$10)/Stammdaten!$C$10))</f>
        <v>0</v>
      </c>
      <c r="M99" s="5"/>
      <c r="N99" s="19">
        <f>IF(M99="",0,(($M$8/(M99)-Stammdaten!B101)/Stammdaten!C101))</f>
        <v>0</v>
      </c>
      <c r="O99" s="5"/>
      <c r="P99" s="19">
        <f>IF(O99="",0,((200/O99)-Stammdaten!$B$21)/Stammdaten!$C$21)</f>
        <v>0</v>
      </c>
      <c r="Q99" s="5"/>
      <c r="R99" s="19">
        <f>IF(Q99="",0,((300/Q99)-Stammdaten!$B$22)/Stammdaten!$C$22)</f>
        <v>0</v>
      </c>
      <c r="S99" s="5"/>
      <c r="T99" s="19">
        <f>IF(S99="",0,((400/S99)-Stammdaten!$B$23)/Stammdaten!$C$23)</f>
        <v>0</v>
      </c>
      <c r="U99" s="5"/>
      <c r="V99" s="19">
        <f>IF(U99="",0,(SQRT(U99)-Stammdaten!$B$25)/Stammdaten!$C$25)</f>
        <v>0</v>
      </c>
      <c r="W99" s="5"/>
      <c r="X99" s="19">
        <f>IF(W99="",0,(SQRT(W99)-Stammdaten!$B$27)/Stammdaten!$C$27)</f>
        <v>0</v>
      </c>
      <c r="Y99" s="5"/>
      <c r="Z99" s="19">
        <f>IF(Y99="",0,(SQRT(Y99)-Stammdaten!$B$29)/Stammdaten!$C$29)</f>
        <v>0</v>
      </c>
      <c r="AA99" s="5"/>
      <c r="AB99" s="19">
        <f>IF(AA99="",0,(SQRT(AA99)-Stammdaten!$B$32)/Stammdaten!$C$32)</f>
        <v>0</v>
      </c>
      <c r="AC99" s="5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ht="15">
      <c r="A100" s="27"/>
      <c r="B100" s="30"/>
      <c r="C100" s="87"/>
      <c r="D100" s="23"/>
      <c r="E100" s="5"/>
      <c r="F100" s="19">
        <f>IF(E100="",0,(($E$8/(E100)-Stammdaten!$B$5)/Stammdaten!$C$5))</f>
        <v>0</v>
      </c>
      <c r="G100" s="5"/>
      <c r="H100" s="19">
        <f>IF(G100="",0,(($G$8/(G100)-Stammdaten!$B$6)/Stammdaten!$C$6))</f>
        <v>0</v>
      </c>
      <c r="I100" s="5"/>
      <c r="J100" s="19">
        <f>IF(I100="",0,(($I$8/(I100)-Stammdaten!$B$7)/Stammdaten!$C$7))</f>
        <v>0</v>
      </c>
      <c r="K100" s="5"/>
      <c r="L100" s="19">
        <f>IF(K100="",0,(($K$8/(K100)-Stammdaten!$B$10)/Stammdaten!$C$10))</f>
        <v>0</v>
      </c>
      <c r="M100" s="5"/>
      <c r="N100" s="19">
        <f>IF(M100="",0,(($M$8/(M100)-Stammdaten!B102)/Stammdaten!C102))</f>
        <v>0</v>
      </c>
      <c r="O100" s="5"/>
      <c r="P100" s="19">
        <f>IF(O100="",0,((200/O100)-Stammdaten!$B$21)/Stammdaten!$C$21)</f>
        <v>0</v>
      </c>
      <c r="Q100" s="5"/>
      <c r="R100" s="19">
        <f>IF(Q100="",0,((300/Q100)-Stammdaten!$B$22)/Stammdaten!$C$22)</f>
        <v>0</v>
      </c>
      <c r="S100" s="5"/>
      <c r="T100" s="19">
        <f>IF(S100="",0,((400/S100)-Stammdaten!$B$23)/Stammdaten!$C$23)</f>
        <v>0</v>
      </c>
      <c r="U100" s="5"/>
      <c r="V100" s="19">
        <f>IF(U100="",0,(SQRT(U100)-Stammdaten!$B$25)/Stammdaten!$C$25)</f>
        <v>0</v>
      </c>
      <c r="W100" s="5"/>
      <c r="X100" s="19">
        <f>IF(W100="",0,(SQRT(W100)-Stammdaten!$B$27)/Stammdaten!$C$27)</f>
        <v>0</v>
      </c>
      <c r="Y100" s="5"/>
      <c r="Z100" s="19">
        <f>IF(Y100="",0,(SQRT(Y100)-Stammdaten!$B$29)/Stammdaten!$C$29)</f>
        <v>0</v>
      </c>
      <c r="AA100" s="5"/>
      <c r="AB100" s="19">
        <f>IF(AA100="",0,(SQRT(AA100)-Stammdaten!$B$32)/Stammdaten!$C$32)</f>
        <v>0</v>
      </c>
      <c r="AC100" s="5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ht="15">
      <c r="A101" s="27"/>
      <c r="B101" s="30"/>
      <c r="C101" s="87"/>
      <c r="D101" s="23"/>
      <c r="E101" s="5"/>
      <c r="F101" s="19">
        <f>IF(E101="",0,(($E$8/(E101)-Stammdaten!$B$5)/Stammdaten!$C$5))</f>
        <v>0</v>
      </c>
      <c r="G101" s="5"/>
      <c r="H101" s="19">
        <f>IF(G101="",0,(($G$8/(G101)-Stammdaten!$B$6)/Stammdaten!$C$6))</f>
        <v>0</v>
      </c>
      <c r="I101" s="5"/>
      <c r="J101" s="19">
        <f>IF(I101="",0,(($I$8/(I101)-Stammdaten!$B$7)/Stammdaten!$C$7))</f>
        <v>0</v>
      </c>
      <c r="K101" s="5"/>
      <c r="L101" s="19">
        <f>IF(K101="",0,(($K$8/(K101)-Stammdaten!$B$10)/Stammdaten!$C$10))</f>
        <v>0</v>
      </c>
      <c r="M101" s="5"/>
      <c r="N101" s="19">
        <f>IF(M101="",0,(($M$8/(M101)-Stammdaten!B103)/Stammdaten!C103))</f>
        <v>0</v>
      </c>
      <c r="O101" s="5"/>
      <c r="P101" s="19">
        <f>IF(O101="",0,((200/O101)-Stammdaten!$B$21)/Stammdaten!$C$21)</f>
        <v>0</v>
      </c>
      <c r="Q101" s="5"/>
      <c r="R101" s="19">
        <f>IF(Q101="",0,((300/Q101)-Stammdaten!$B$22)/Stammdaten!$C$22)</f>
        <v>0</v>
      </c>
      <c r="S101" s="5"/>
      <c r="T101" s="19">
        <f>IF(S101="",0,((400/S101)-Stammdaten!$B$23)/Stammdaten!$C$23)</f>
        <v>0</v>
      </c>
      <c r="U101" s="5"/>
      <c r="V101" s="19">
        <f>IF(U101="",0,(SQRT(U101)-Stammdaten!$B$25)/Stammdaten!$C$25)</f>
        <v>0</v>
      </c>
      <c r="W101" s="5"/>
      <c r="X101" s="19">
        <f>IF(W101="",0,(SQRT(W101)-Stammdaten!$B$27)/Stammdaten!$C$27)</f>
        <v>0</v>
      </c>
      <c r="Y101" s="5"/>
      <c r="Z101" s="19">
        <f>IF(Y101="",0,(SQRT(Y101)-Stammdaten!$B$29)/Stammdaten!$C$29)</f>
        <v>0</v>
      </c>
      <c r="AA101" s="5"/>
      <c r="AB101" s="19">
        <f>IF(AA101="",0,(SQRT(AA101)-Stammdaten!$B$32)/Stammdaten!$C$32)</f>
        <v>0</v>
      </c>
      <c r="AC101" s="5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ht="15">
      <c r="A102" s="27"/>
      <c r="B102" s="30"/>
      <c r="C102" s="87"/>
      <c r="D102" s="23"/>
      <c r="E102" s="5"/>
      <c r="F102" s="19">
        <f>IF(E102="",0,(($E$8/(E102)-Stammdaten!$B$5)/Stammdaten!$C$5))</f>
        <v>0</v>
      </c>
      <c r="G102" s="5"/>
      <c r="H102" s="19">
        <f>IF(G102="",0,(($G$8/(G102)-Stammdaten!$B$6)/Stammdaten!$C$6))</f>
        <v>0</v>
      </c>
      <c r="I102" s="5"/>
      <c r="J102" s="19">
        <f>IF(I102="",0,(($I$8/(I102)-Stammdaten!$B$7)/Stammdaten!$C$7))</f>
        <v>0</v>
      </c>
      <c r="K102" s="5"/>
      <c r="L102" s="19">
        <f>IF(K102="",0,(($K$8/(K102)-Stammdaten!$B$10)/Stammdaten!$C$10))</f>
        <v>0</v>
      </c>
      <c r="M102" s="5"/>
      <c r="N102" s="19">
        <f>IF(M102="",0,(($M$8/(M102)-Stammdaten!B104)/Stammdaten!C104))</f>
        <v>0</v>
      </c>
      <c r="O102" s="5"/>
      <c r="P102" s="19">
        <f>IF(O102="",0,((200/O102)-Stammdaten!$B$21)/Stammdaten!$C$21)</f>
        <v>0</v>
      </c>
      <c r="Q102" s="5"/>
      <c r="R102" s="19">
        <f>IF(Q102="",0,((300/Q102)-Stammdaten!$B$22)/Stammdaten!$C$22)</f>
        <v>0</v>
      </c>
      <c r="S102" s="5"/>
      <c r="T102" s="19">
        <f>IF(S102="",0,((400/S102)-Stammdaten!$B$23)/Stammdaten!$C$23)</f>
        <v>0</v>
      </c>
      <c r="U102" s="5"/>
      <c r="V102" s="19">
        <f>IF(U102="",0,(SQRT(U102)-Stammdaten!$B$25)/Stammdaten!$C$25)</f>
        <v>0</v>
      </c>
      <c r="W102" s="5"/>
      <c r="X102" s="19">
        <f>IF(W102="",0,(SQRT(W102)-Stammdaten!$B$27)/Stammdaten!$C$27)</f>
        <v>0</v>
      </c>
      <c r="Y102" s="5"/>
      <c r="Z102" s="19">
        <f>IF(Y102="",0,(SQRT(Y102)-Stammdaten!$B$29)/Stammdaten!$C$29)</f>
        <v>0</v>
      </c>
      <c r="AA102" s="5"/>
      <c r="AB102" s="19">
        <f>IF(AA102="",0,(SQRT(AA102)-Stammdaten!$B$32)/Stammdaten!$C$32)</f>
        <v>0</v>
      </c>
      <c r="AC102" s="5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ht="15">
      <c r="A103" s="27"/>
      <c r="B103" s="30"/>
      <c r="C103" s="87"/>
      <c r="D103" s="23"/>
      <c r="E103" s="5"/>
      <c r="F103" s="19">
        <f>IF(E103="",0,(($E$8/(E103)-Stammdaten!$B$5)/Stammdaten!$C$5))</f>
        <v>0</v>
      </c>
      <c r="G103" s="5"/>
      <c r="H103" s="19">
        <f>IF(G103="",0,(($G$8/(G103)-Stammdaten!$B$6)/Stammdaten!$C$6))</f>
        <v>0</v>
      </c>
      <c r="I103" s="5"/>
      <c r="J103" s="19">
        <f>IF(I103="",0,(($I$8/(I103)-Stammdaten!$B$7)/Stammdaten!$C$7))</f>
        <v>0</v>
      </c>
      <c r="K103" s="5"/>
      <c r="L103" s="19">
        <f>IF(K103="",0,(($K$8/(K103)-Stammdaten!$B$10)/Stammdaten!$C$10))</f>
        <v>0</v>
      </c>
      <c r="M103" s="5"/>
      <c r="N103" s="19">
        <f>IF(M103="",0,(($M$8/(M103)-Stammdaten!B105)/Stammdaten!C105))</f>
        <v>0</v>
      </c>
      <c r="O103" s="5"/>
      <c r="P103" s="19">
        <f>IF(O103="",0,((200/O103)-Stammdaten!$B$21)/Stammdaten!$C$21)</f>
        <v>0</v>
      </c>
      <c r="Q103" s="5"/>
      <c r="R103" s="19">
        <f>IF(Q103="",0,((300/Q103)-Stammdaten!$B$22)/Stammdaten!$C$22)</f>
        <v>0</v>
      </c>
      <c r="S103" s="5"/>
      <c r="T103" s="19">
        <f>IF(S103="",0,((400/S103)-Stammdaten!$B$23)/Stammdaten!$C$23)</f>
        <v>0</v>
      </c>
      <c r="U103" s="5"/>
      <c r="V103" s="19">
        <f>IF(U103="",0,(SQRT(U103)-Stammdaten!$B$25)/Stammdaten!$C$25)</f>
        <v>0</v>
      </c>
      <c r="W103" s="5"/>
      <c r="X103" s="19">
        <f>IF(W103="",0,(SQRT(W103)-Stammdaten!$B$27)/Stammdaten!$C$27)</f>
        <v>0</v>
      </c>
      <c r="Y103" s="5"/>
      <c r="Z103" s="19">
        <f>IF(Y103="",0,(SQRT(Y103)-Stammdaten!$B$29)/Stammdaten!$C$29)</f>
        <v>0</v>
      </c>
      <c r="AA103" s="5"/>
      <c r="AB103" s="19">
        <f>IF(AA103="",0,(SQRT(AA103)-Stammdaten!$B$32)/Stammdaten!$C$32)</f>
        <v>0</v>
      </c>
      <c r="AC103" s="5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ht="15">
      <c r="A104" s="27"/>
      <c r="B104" s="30"/>
      <c r="C104" s="87"/>
      <c r="D104" s="23"/>
      <c r="E104" s="5"/>
      <c r="F104" s="19">
        <f>IF(E104="",0,(($E$8/(E104)-Stammdaten!$B$5)/Stammdaten!$C$5))</f>
        <v>0</v>
      </c>
      <c r="G104" s="5"/>
      <c r="H104" s="19">
        <f>IF(G104="",0,(($G$8/(G104)-Stammdaten!$B$6)/Stammdaten!$C$6))</f>
        <v>0</v>
      </c>
      <c r="I104" s="5"/>
      <c r="J104" s="19">
        <f>IF(I104="",0,(($I$8/(I104)-Stammdaten!$B$7)/Stammdaten!$C$7))</f>
        <v>0</v>
      </c>
      <c r="K104" s="5"/>
      <c r="L104" s="19">
        <f>IF(K104="",0,(($K$8/(K104)-Stammdaten!$B$10)/Stammdaten!$C$10))</f>
        <v>0</v>
      </c>
      <c r="M104" s="5"/>
      <c r="N104" s="19">
        <f>IF(M104="",0,(($M$8/(M104)-Stammdaten!B106)/Stammdaten!C106))</f>
        <v>0</v>
      </c>
      <c r="O104" s="5"/>
      <c r="P104" s="19">
        <f>IF(O104="",0,((200/O104)-Stammdaten!$B$21)/Stammdaten!$C$21)</f>
        <v>0</v>
      </c>
      <c r="Q104" s="5"/>
      <c r="R104" s="19">
        <f>IF(Q104="",0,((300/Q104)-Stammdaten!$B$22)/Stammdaten!$C$22)</f>
        <v>0</v>
      </c>
      <c r="S104" s="5"/>
      <c r="T104" s="19">
        <f>IF(S104="",0,((400/S104)-Stammdaten!$B$23)/Stammdaten!$C$23)</f>
        <v>0</v>
      </c>
      <c r="U104" s="5"/>
      <c r="V104" s="19">
        <f>IF(U104="",0,(SQRT(U104)-Stammdaten!$B$25)/Stammdaten!$C$25)</f>
        <v>0</v>
      </c>
      <c r="W104" s="5"/>
      <c r="X104" s="19">
        <f>IF(W104="",0,(SQRT(W104)-Stammdaten!$B$27)/Stammdaten!$C$27)</f>
        <v>0</v>
      </c>
      <c r="Y104" s="5"/>
      <c r="Z104" s="19">
        <f>IF(Y104="",0,(SQRT(Y104)-Stammdaten!$B$29)/Stammdaten!$C$29)</f>
        <v>0</v>
      </c>
      <c r="AA104" s="5"/>
      <c r="AB104" s="19">
        <f>IF(AA104="",0,(SQRT(AA104)-Stammdaten!$B$32)/Stammdaten!$C$32)</f>
        <v>0</v>
      </c>
      <c r="AC104" s="5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ht="15">
      <c r="A105" s="27"/>
      <c r="B105" s="30"/>
      <c r="C105" s="87"/>
      <c r="D105" s="23"/>
      <c r="E105" s="5"/>
      <c r="F105" s="19">
        <f>IF(E105="",0,(($E$8/(E105)-Stammdaten!$B$5)/Stammdaten!$C$5))</f>
        <v>0</v>
      </c>
      <c r="G105" s="5"/>
      <c r="H105" s="19">
        <f>IF(G105="",0,(($G$8/(G105)-Stammdaten!$B$6)/Stammdaten!$C$6))</f>
        <v>0</v>
      </c>
      <c r="I105" s="5"/>
      <c r="J105" s="19">
        <f>IF(I105="",0,(($I$8/(I105)-Stammdaten!$B$7)/Stammdaten!$C$7))</f>
        <v>0</v>
      </c>
      <c r="K105" s="5"/>
      <c r="L105" s="19">
        <f>IF(K105="",0,(($K$8/(K105)-Stammdaten!$B$10)/Stammdaten!$C$10))</f>
        <v>0</v>
      </c>
      <c r="M105" s="5"/>
      <c r="N105" s="19">
        <f>IF(M105="",0,(($M$8/(M105)-Stammdaten!B107)/Stammdaten!C107))</f>
        <v>0</v>
      </c>
      <c r="O105" s="5"/>
      <c r="P105" s="19">
        <f>IF(O105="",0,((200/O105)-Stammdaten!$B$21)/Stammdaten!$C$21)</f>
        <v>0</v>
      </c>
      <c r="Q105" s="5"/>
      <c r="R105" s="19">
        <f>IF(Q105="",0,((300/Q105)-Stammdaten!$B$22)/Stammdaten!$C$22)</f>
        <v>0</v>
      </c>
      <c r="S105" s="5"/>
      <c r="T105" s="19">
        <f>IF(S105="",0,((400/S105)-Stammdaten!$B$23)/Stammdaten!$C$23)</f>
        <v>0</v>
      </c>
      <c r="U105" s="5"/>
      <c r="V105" s="19">
        <f>IF(U105="",0,(SQRT(U105)-Stammdaten!$B$25)/Stammdaten!$C$25)</f>
        <v>0</v>
      </c>
      <c r="W105" s="5"/>
      <c r="X105" s="19">
        <f>IF(W105="",0,(SQRT(W105)-Stammdaten!$B$27)/Stammdaten!$C$27)</f>
        <v>0</v>
      </c>
      <c r="Y105" s="5"/>
      <c r="Z105" s="19">
        <f>IF(Y105="",0,(SQRT(Y105)-Stammdaten!$B$29)/Stammdaten!$C$29)</f>
        <v>0</v>
      </c>
      <c r="AA105" s="5"/>
      <c r="AB105" s="19">
        <f>IF(AA105="",0,(SQRT(AA105)-Stammdaten!$B$32)/Stammdaten!$C$32)</f>
        <v>0</v>
      </c>
      <c r="AC105" s="5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ht="15">
      <c r="A106" s="27"/>
      <c r="B106" s="30"/>
      <c r="C106" s="87"/>
      <c r="D106" s="23"/>
      <c r="E106" s="5"/>
      <c r="F106" s="19">
        <f>IF(E106="",0,(($E$8/(E106)-Stammdaten!$B$5)/Stammdaten!$C$5))</f>
        <v>0</v>
      </c>
      <c r="G106" s="5"/>
      <c r="H106" s="19">
        <f>IF(G106="",0,(($G$8/(G106)-Stammdaten!$B$6)/Stammdaten!$C$6))</f>
        <v>0</v>
      </c>
      <c r="I106" s="5"/>
      <c r="J106" s="19">
        <f>IF(I106="",0,(($I$8/(I106)-Stammdaten!$B$7)/Stammdaten!$C$7))</f>
        <v>0</v>
      </c>
      <c r="K106" s="5"/>
      <c r="L106" s="19">
        <f>IF(K106="",0,(($K$8/(K106)-Stammdaten!$B$10)/Stammdaten!$C$10))</f>
        <v>0</v>
      </c>
      <c r="M106" s="5"/>
      <c r="N106" s="19">
        <f>IF(M106="",0,(($M$8/(M106)-Stammdaten!B108)/Stammdaten!C108))</f>
        <v>0</v>
      </c>
      <c r="O106" s="5"/>
      <c r="P106" s="19">
        <f>IF(O106="",0,((200/O106)-Stammdaten!$B$21)/Stammdaten!$C$21)</f>
        <v>0</v>
      </c>
      <c r="Q106" s="5"/>
      <c r="R106" s="19">
        <f>IF(Q106="",0,((300/Q106)-Stammdaten!$B$22)/Stammdaten!$C$22)</f>
        <v>0</v>
      </c>
      <c r="S106" s="5"/>
      <c r="T106" s="19">
        <f>IF(S106="",0,((400/S106)-Stammdaten!$B$23)/Stammdaten!$C$23)</f>
        <v>0</v>
      </c>
      <c r="U106" s="5"/>
      <c r="V106" s="19">
        <f>IF(U106="",0,(SQRT(U106)-Stammdaten!$B$25)/Stammdaten!$C$25)</f>
        <v>0</v>
      </c>
      <c r="W106" s="5"/>
      <c r="X106" s="19">
        <f>IF(W106="",0,(SQRT(W106)-Stammdaten!$B$27)/Stammdaten!$C$27)</f>
        <v>0</v>
      </c>
      <c r="Y106" s="5"/>
      <c r="Z106" s="19">
        <f>IF(Y106="",0,(SQRT(Y106)-Stammdaten!$B$29)/Stammdaten!$C$29)</f>
        <v>0</v>
      </c>
      <c r="AA106" s="5"/>
      <c r="AB106" s="19">
        <f>IF(AA106="",0,(SQRT(AA106)-Stammdaten!$B$32)/Stammdaten!$C$32)</f>
        <v>0</v>
      </c>
      <c r="AC106" s="5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ht="15">
      <c r="A107" s="27"/>
      <c r="B107" s="30"/>
      <c r="C107" s="87"/>
      <c r="D107" s="23"/>
      <c r="E107" s="5"/>
      <c r="F107" s="19">
        <f>IF(E107="",0,(($E$8/(E107)-Stammdaten!$B$5)/Stammdaten!$C$5))</f>
        <v>0</v>
      </c>
      <c r="G107" s="5"/>
      <c r="H107" s="19">
        <f>IF(G107="",0,(($G$8/(G107)-Stammdaten!$B$6)/Stammdaten!$C$6))</f>
        <v>0</v>
      </c>
      <c r="I107" s="5"/>
      <c r="J107" s="19">
        <f>IF(I107="",0,(($I$8/(I107)-Stammdaten!$B$7)/Stammdaten!$C$7))</f>
        <v>0</v>
      </c>
      <c r="K107" s="5"/>
      <c r="L107" s="19">
        <f>IF(K107="",0,(($K$8/(K107)-Stammdaten!$B$10)/Stammdaten!$C$10))</f>
        <v>0</v>
      </c>
      <c r="M107" s="5"/>
      <c r="N107" s="19">
        <f>IF(M107="",0,(($M$8/(M107)-Stammdaten!B109)/Stammdaten!C109))</f>
        <v>0</v>
      </c>
      <c r="O107" s="5"/>
      <c r="P107" s="19">
        <f>IF(O107="",0,((200/O107)-Stammdaten!$B$21)/Stammdaten!$C$21)</f>
        <v>0</v>
      </c>
      <c r="Q107" s="5"/>
      <c r="R107" s="19">
        <f>IF(Q107="",0,((300/Q107)-Stammdaten!$B$22)/Stammdaten!$C$22)</f>
        <v>0</v>
      </c>
      <c r="S107" s="5"/>
      <c r="T107" s="19">
        <f>IF(S107="",0,((400/S107)-Stammdaten!$B$23)/Stammdaten!$C$23)</f>
        <v>0</v>
      </c>
      <c r="U107" s="5"/>
      <c r="V107" s="19">
        <f>IF(U107="",0,(SQRT(U107)-Stammdaten!$B$25)/Stammdaten!$C$25)</f>
        <v>0</v>
      </c>
      <c r="W107" s="5"/>
      <c r="X107" s="19">
        <f>IF(W107="",0,(SQRT(W107)-Stammdaten!$B$27)/Stammdaten!$C$27)</f>
        <v>0</v>
      </c>
      <c r="Y107" s="5"/>
      <c r="Z107" s="19">
        <f>IF(Y107="",0,(SQRT(Y107)-Stammdaten!$B$29)/Stammdaten!$C$29)</f>
        <v>0</v>
      </c>
      <c r="AA107" s="5"/>
      <c r="AB107" s="19">
        <f>IF(AA107="",0,(SQRT(AA107)-Stammdaten!$B$32)/Stammdaten!$C$32)</f>
        <v>0</v>
      </c>
      <c r="AC107" s="5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ht="15">
      <c r="A108" s="27"/>
      <c r="B108" s="30"/>
      <c r="C108" s="87"/>
      <c r="D108" s="23"/>
      <c r="E108" s="5"/>
      <c r="F108" s="19">
        <f>IF(E108="",0,(($E$8/(E108)-Stammdaten!$B$5)/Stammdaten!$C$5))</f>
        <v>0</v>
      </c>
      <c r="G108" s="5"/>
      <c r="H108" s="19">
        <f>IF(G108="",0,(($G$8/(G108)-Stammdaten!$B$6)/Stammdaten!$C$6))</f>
        <v>0</v>
      </c>
      <c r="I108" s="5"/>
      <c r="J108" s="19">
        <f>IF(I108="",0,(($I$8/(I108)-Stammdaten!$B$7)/Stammdaten!$C$7))</f>
        <v>0</v>
      </c>
      <c r="K108" s="5"/>
      <c r="L108" s="19">
        <f>IF(K108="",0,(($K$8/(K108)-Stammdaten!$B$10)/Stammdaten!$C$10))</f>
        <v>0</v>
      </c>
      <c r="M108" s="5"/>
      <c r="N108" s="19">
        <f>IF(M108="",0,(($M$8/(M108)-Stammdaten!B110)/Stammdaten!C110))</f>
        <v>0</v>
      </c>
      <c r="O108" s="5"/>
      <c r="P108" s="19">
        <f>IF(O108="",0,((200/O108)-Stammdaten!$B$21)/Stammdaten!$C$21)</f>
        <v>0</v>
      </c>
      <c r="Q108" s="5"/>
      <c r="R108" s="19">
        <f>IF(Q108="",0,((300/Q108)-Stammdaten!$B$22)/Stammdaten!$C$22)</f>
        <v>0</v>
      </c>
      <c r="S108" s="5"/>
      <c r="T108" s="19">
        <f>IF(S108="",0,((400/S108)-Stammdaten!$B$23)/Stammdaten!$C$23)</f>
        <v>0</v>
      </c>
      <c r="U108" s="5"/>
      <c r="V108" s="19">
        <f>IF(U108="",0,(SQRT(U108)-Stammdaten!$B$25)/Stammdaten!$C$25)</f>
        <v>0</v>
      </c>
      <c r="W108" s="5"/>
      <c r="X108" s="19">
        <f>IF(W108="",0,(SQRT(W108)-Stammdaten!$B$27)/Stammdaten!$C$27)</f>
        <v>0</v>
      </c>
      <c r="Y108" s="5"/>
      <c r="Z108" s="19">
        <f>IF(Y108="",0,(SQRT(Y108)-Stammdaten!$B$29)/Stammdaten!$C$29)</f>
        <v>0</v>
      </c>
      <c r="AA108" s="5"/>
      <c r="AB108" s="19">
        <f>IF(AA108="",0,(SQRT(AA108)-Stammdaten!$B$32)/Stammdaten!$C$32)</f>
        <v>0</v>
      </c>
      <c r="AC108" s="5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>
      <c r="A109" s="28"/>
      <c r="B109" s="31"/>
      <c r="C109" s="88"/>
      <c r="D109" s="39"/>
      <c r="E109" s="6"/>
      <c r="F109" s="19">
        <f>IF(E109="",0,(($E$8/(E109)-Stammdaten!$B$5)/Stammdaten!$C$5))</f>
        <v>0</v>
      </c>
      <c r="G109" s="6"/>
      <c r="H109" s="19">
        <f>IF(G109="",0,(($G$8/(G109)-Stammdaten!$B$6)/Stammdaten!$C$6))</f>
        <v>0</v>
      </c>
      <c r="I109" s="6"/>
      <c r="J109" s="19">
        <f>IF(I109="",0,(($I$8/(I109)-Stammdaten!$B$7)/Stammdaten!$C$7))</f>
        <v>0</v>
      </c>
      <c r="K109" s="6"/>
      <c r="L109" s="19">
        <f>IF(K109="",0,(($K$8/(K109)-Stammdaten!$B$10)/Stammdaten!$C$10))</f>
        <v>0</v>
      </c>
      <c r="M109" s="6"/>
      <c r="N109" s="19">
        <f>IF(M109="",0,(($M$8/(M109)-Stammdaten!B111)/Stammdaten!C111))</f>
        <v>0</v>
      </c>
      <c r="O109" s="6"/>
      <c r="P109" s="40">
        <f>IF(O109="",0,((200/O109)-Stammdaten!$B$21)/Stammdaten!$C$21)</f>
        <v>0</v>
      </c>
      <c r="Q109" s="6"/>
      <c r="R109" s="40">
        <f>IF(Q109="",0,((300/Q109)-Stammdaten!$B$22)/Stammdaten!$C$22)</f>
        <v>0</v>
      </c>
      <c r="S109" s="6"/>
      <c r="T109" s="40">
        <f>IF(S109="",0,((400/S109)-Stammdaten!$B$23)/Stammdaten!$C$23)</f>
        <v>0</v>
      </c>
      <c r="U109" s="6"/>
      <c r="V109" s="40">
        <f>IF(U109="",0,(SQRT(U109)-Stammdaten!$B$25)/Stammdaten!$C$25)</f>
        <v>0</v>
      </c>
      <c r="W109" s="6"/>
      <c r="X109" s="40">
        <f>IF(W109="",0,(SQRT(W109)-Stammdaten!$B$27)/Stammdaten!$C$27)</f>
        <v>0</v>
      </c>
      <c r="Y109" s="6"/>
      <c r="Z109" s="40">
        <f>IF(Y109="",0,(SQRT(Y109)-Stammdaten!$B$29)/Stammdaten!$C$29)</f>
        <v>0</v>
      </c>
      <c r="AA109" s="6"/>
      <c r="AB109" s="40">
        <f>IF(AA109="",0,(SQRT(AA109)-Stammdaten!$B$32)/Stammdaten!$C$32)</f>
        <v>0</v>
      </c>
      <c r="AC109" s="6"/>
      <c r="AD109" s="40">
        <f>IF(AC109="",0,(SQRT(AC109)-Stammdaten!$B$33)/Stammdaten!$C$33)</f>
        <v>0</v>
      </c>
      <c r="AE109" s="6"/>
      <c r="AF109" s="40">
        <f>IF(AE109="",0,(SQRT(AE109)-Stammdaten!$B$34)/Stammdaten!$C$34)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B1">
      <selection activeCell="B9" sqref="B9:D17"/>
    </sheetView>
  </sheetViews>
  <sheetFormatPr defaultColWidth="11.421875" defaultRowHeight="15"/>
  <cols>
    <col min="1" max="2" width="15.7109375" style="3" customWidth="1"/>
    <col min="3" max="3" width="9.8515625" style="1" bestFit="1" customWidth="1"/>
    <col min="4" max="4" width="29.57421875" style="3" customWidth="1"/>
    <col min="5" max="5" width="7.00390625" style="0" hidden="1" customWidth="1"/>
    <col min="6" max="6" width="4.57421875" style="0" customWidth="1"/>
    <col min="7" max="8" width="7.00390625" style="0" customWidth="1"/>
    <col min="9" max="10" width="7.00390625" style="0" hidden="1" customWidth="1"/>
    <col min="11" max="12" width="7.00390625" style="0" customWidth="1"/>
    <col min="13" max="16" width="7.00390625" style="0" hidden="1" customWidth="1"/>
    <col min="17" max="17" width="7.00390625" style="0" customWidth="1"/>
    <col min="18" max="18" width="7.28125" style="0" customWidth="1"/>
    <col min="19" max="20" width="7.00390625" style="0" hidden="1" customWidth="1"/>
    <col min="21" max="26" width="7.00390625" style="0" customWidth="1"/>
    <col min="27" max="28" width="7.00390625" style="0" hidden="1" customWidth="1"/>
    <col min="29" max="30" width="7.00390625" style="0" customWidth="1"/>
    <col min="31" max="32" width="7.00390625" style="0" hidden="1" customWidth="1"/>
  </cols>
  <sheetData>
    <row r="1" ht="18.75" customHeight="1">
      <c r="A1" s="24" t="s">
        <v>63</v>
      </c>
    </row>
    <row r="3" spans="1:2" ht="15">
      <c r="A3" s="103" t="s">
        <v>89</v>
      </c>
      <c r="B3" s="103" t="s">
        <v>88</v>
      </c>
    </row>
    <row r="4" ht="15" customHeight="1"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25"/>
      <c r="E7" s="150" t="s">
        <v>45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0" t="s">
        <v>46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</row>
    <row r="8" spans="1:32" ht="15.75" thickBot="1">
      <c r="A8" s="26" t="s">
        <v>36</v>
      </c>
      <c r="B8" s="29" t="s">
        <v>37</v>
      </c>
      <c r="C8" s="34" t="s">
        <v>38</v>
      </c>
      <c r="D8" s="33" t="s">
        <v>39</v>
      </c>
      <c r="E8" s="20">
        <v>50</v>
      </c>
      <c r="F8" s="21" t="s">
        <v>0</v>
      </c>
      <c r="G8" s="20">
        <v>75</v>
      </c>
      <c r="H8" s="21" t="s">
        <v>0</v>
      </c>
      <c r="I8" s="20">
        <v>100</v>
      </c>
      <c r="J8" s="21" t="s">
        <v>0</v>
      </c>
      <c r="K8" s="20">
        <v>800</v>
      </c>
      <c r="L8" s="21" t="s">
        <v>0</v>
      </c>
      <c r="M8" s="20">
        <v>1000</v>
      </c>
      <c r="N8" s="22" t="s">
        <v>0</v>
      </c>
      <c r="O8" s="148" t="s">
        <v>40</v>
      </c>
      <c r="P8" s="149"/>
      <c r="Q8" s="148" t="s">
        <v>42</v>
      </c>
      <c r="R8" s="149"/>
      <c r="S8" s="148" t="s">
        <v>41</v>
      </c>
      <c r="T8" s="149"/>
      <c r="U8" s="148" t="s">
        <v>14</v>
      </c>
      <c r="V8" s="149"/>
      <c r="W8" s="148" t="s">
        <v>16</v>
      </c>
      <c r="X8" s="149"/>
      <c r="Y8" s="148" t="s">
        <v>18</v>
      </c>
      <c r="Z8" s="149"/>
      <c r="AA8" s="148" t="s">
        <v>21</v>
      </c>
      <c r="AB8" s="149"/>
      <c r="AC8" s="148" t="s">
        <v>22</v>
      </c>
      <c r="AD8" s="149"/>
      <c r="AE8" s="148" t="s">
        <v>47</v>
      </c>
      <c r="AF8" s="149"/>
    </row>
    <row r="9" spans="1:35" ht="15.75">
      <c r="A9" s="109" t="s">
        <v>91</v>
      </c>
      <c r="B9" s="161" t="s">
        <v>92</v>
      </c>
      <c r="C9" s="161">
        <v>2003</v>
      </c>
      <c r="D9" s="161" t="s">
        <v>172</v>
      </c>
      <c r="E9" s="4"/>
      <c r="F9" s="19">
        <f>IF(E9="",0,(($E$8/(E9)-Stammdaten!$B$5)/Stammdaten!$C$5))</f>
        <v>0</v>
      </c>
      <c r="G9" s="37"/>
      <c r="H9" s="19">
        <f>IF(G9="",0,(($G$8/(G9)-Stammdaten!$B$6)/Stammdaten!$C$6))</f>
        <v>0</v>
      </c>
      <c r="I9" s="37"/>
      <c r="J9" s="19">
        <f>IF(I9="",0,(($I$8/(I9)-Stammdaten!$B$7)/Stammdaten!$C$7))</f>
        <v>0</v>
      </c>
      <c r="K9" s="67"/>
      <c r="L9" s="19">
        <f>IF(K9="",0,(($K$8/(K9)-Stammdaten!$B$10)/Stammdaten!$C$10))</f>
        <v>0</v>
      </c>
      <c r="M9" s="38"/>
      <c r="N9" s="19">
        <f>IF(M9="",0,(($M$8/(M9)-Stammdaten!B11)/Stammdaten!C11))</f>
        <v>0</v>
      </c>
      <c r="O9" s="60"/>
      <c r="P9" s="36">
        <f>IF(O9="",0,((200/O9)-Stammdaten!$B$21)/Stammdaten!$C$21)</f>
        <v>0</v>
      </c>
      <c r="Q9" s="107">
        <v>38.34</v>
      </c>
      <c r="R9" s="36">
        <f>IF(Q9="",0,((300/Q9)-Stammdaten!$B$22)/Stammdaten!$C$22)</f>
        <v>1121.9054622244846</v>
      </c>
      <c r="S9" s="35"/>
      <c r="T9" s="36">
        <f>IF(S9="",0,((400/S9)-Stammdaten!$B$23)/Stammdaten!$C$23)</f>
        <v>0</v>
      </c>
      <c r="U9" s="106">
        <v>1.4</v>
      </c>
      <c r="V9" s="36">
        <f>IF(U9="",0,(SQRT(U9)-Stammdaten!$B$25)/Stammdaten!$C$25)</f>
        <v>427.769945774904</v>
      </c>
      <c r="W9" s="106">
        <v>4.55</v>
      </c>
      <c r="X9" s="36">
        <f>IF(W9="",0,(SQRT(W9)-Stammdaten!$B$27)/Stammdaten!$C$27)</f>
        <v>448.76388163020744</v>
      </c>
      <c r="Y9" s="35"/>
      <c r="Z9" s="36">
        <f>IF(Y9="",0,(SQRT(Y9)-Stammdaten!$B$29)/Stammdaten!$C$29)</f>
        <v>0</v>
      </c>
      <c r="AA9" s="35"/>
      <c r="AB9" s="36">
        <f>IF(AA9="",0,(SQRT(AA9)-Stammdaten!$B$32)/Stammdaten!$C$32)</f>
        <v>0</v>
      </c>
      <c r="AC9" s="110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8" t="s">
        <v>51</v>
      </c>
      <c r="AI9" s="79">
        <f>SUM(H9:H20)</f>
        <v>979.8547789620576</v>
      </c>
    </row>
    <row r="10" spans="1:35" ht="15.75">
      <c r="A10" s="109" t="s">
        <v>93</v>
      </c>
      <c r="B10" s="161" t="s">
        <v>70</v>
      </c>
      <c r="C10" s="161">
        <v>2003</v>
      </c>
      <c r="D10" s="161" t="s">
        <v>172</v>
      </c>
      <c r="E10" s="4"/>
      <c r="F10" s="19">
        <f>IF(E10="",0,(($E$8/(E10)-Stammdaten!$B$5)/Stammdaten!$C$5))</f>
        <v>0</v>
      </c>
      <c r="G10" s="5"/>
      <c r="H10" s="19">
        <f>IF(G10="",0,(($G$8/(G10)-Stammdaten!$B$6)/Stammdaten!$C$6))</f>
        <v>0</v>
      </c>
      <c r="I10" s="5"/>
      <c r="J10" s="19">
        <f>IF(I10="",0,(($I$8/(I10)-Stammdaten!$B$7)/Stammdaten!$C$7))</f>
        <v>0</v>
      </c>
      <c r="K10" s="55"/>
      <c r="L10" s="19">
        <f>IF(K10="",0,(($K$8/(K10)-Stammdaten!$B$10)/Stammdaten!$C$10))</f>
        <v>0</v>
      </c>
      <c r="M10" s="5"/>
      <c r="N10" s="19">
        <f>IF(M10="",0,(($M$8/(M10)-Stammdaten!B12)/Stammdaten!C12))</f>
        <v>0</v>
      </c>
      <c r="O10" s="60"/>
      <c r="P10" s="19">
        <f>IF(O10="",0,((200/O10)-Stammdaten!$B$21)/Stammdaten!$C$21)</f>
        <v>0</v>
      </c>
      <c r="Q10" s="5"/>
      <c r="R10" s="19">
        <f>IF(Q10="",0,((300/Q10)-Stammdaten!$B$22)/Stammdaten!$C$22)</f>
        <v>0</v>
      </c>
      <c r="S10" s="5"/>
      <c r="T10" s="19">
        <f>IF(S10="",0,((400/S10)-Stammdaten!$B$23)/Stammdaten!$C$23)</f>
        <v>0</v>
      </c>
      <c r="U10" s="55"/>
      <c r="V10" s="19">
        <f>IF(U10="",0,(SQRT(U10)-Stammdaten!$B$25)/Stammdaten!$C$25)</f>
        <v>0</v>
      </c>
      <c r="W10" s="55"/>
      <c r="X10" s="19">
        <f>IF(W10="",0,(SQRT(W10)-Stammdaten!$B$27)/Stammdaten!$C$27)</f>
        <v>0</v>
      </c>
      <c r="Y10" s="105">
        <v>12.78</v>
      </c>
      <c r="Z10" s="19">
        <f>IF(Y10="",0,(SQRT(Y10)-Stammdaten!$B$29)/Stammdaten!$C$29)</f>
        <v>581.0574557686205</v>
      </c>
      <c r="AA10" s="5"/>
      <c r="AB10" s="19">
        <f>IF(AA10="",0,(SQRT(AA10)-Stammdaten!$B$32)/Stammdaten!$C$32)</f>
        <v>0</v>
      </c>
      <c r="AC10" s="106"/>
      <c r="AD10" s="19">
        <f>IF(AC10="",0,(SQRT(AC10)-Stammdaten!$B$33)/Stammdaten!$C$33)</f>
        <v>0</v>
      </c>
      <c r="AE10" s="5"/>
      <c r="AF10" s="19">
        <f>IF(AE10="",0,(SQRT(AE10)-Stammdaten!$B$34)/Stammdaten!$C$34)</f>
        <v>0</v>
      </c>
      <c r="AH10" s="68" t="s">
        <v>64</v>
      </c>
      <c r="AI10" s="79">
        <f>SUM(L9:L20)</f>
        <v>931.891999475147</v>
      </c>
    </row>
    <row r="11" spans="1:35" ht="15.75">
      <c r="A11" s="109" t="s">
        <v>94</v>
      </c>
      <c r="B11" s="161" t="s">
        <v>95</v>
      </c>
      <c r="C11" s="161">
        <v>2002</v>
      </c>
      <c r="D11" s="161" t="s">
        <v>172</v>
      </c>
      <c r="E11" s="4"/>
      <c r="F11" s="19">
        <f>IF(E11="",0,(($E$8/(E11)-Stammdaten!$B$5)/Stammdaten!$C$5))</f>
        <v>0</v>
      </c>
      <c r="G11" s="105">
        <v>10.25</v>
      </c>
      <c r="H11" s="19">
        <f>IF(G11="",0,(($G$8/(G11)-Stammdaten!$B$6)/Stammdaten!$C$6))</f>
        <v>484.49897149573917</v>
      </c>
      <c r="I11" s="5"/>
      <c r="J11" s="19">
        <f>IF(I11="",0,(($I$8/(I11)-Stammdaten!$B$7)/Stammdaten!$C$7))</f>
        <v>0</v>
      </c>
      <c r="K11" s="106">
        <v>152.7</v>
      </c>
      <c r="L11" s="19">
        <f>IF(K11="",0,(($K$8/(K11)-Stammdaten!$B$10)/Stammdaten!$C$10))</f>
        <v>452.48925144500436</v>
      </c>
      <c r="M11" s="5"/>
      <c r="N11" s="19">
        <f>IF(M11="",0,(($M$8/(M11)-Stammdaten!B13)/Stammdaten!C13))</f>
        <v>0</v>
      </c>
      <c r="O11" s="60"/>
      <c r="P11" s="19">
        <f>IF(O11="",0,((200/O11)-Stammdaten!$B$21)/Stammdaten!$C$21)</f>
        <v>0</v>
      </c>
      <c r="Q11" s="5" t="s">
        <v>318</v>
      </c>
      <c r="R11" s="19" t="e">
        <f>IF(Q11="",0,((300/Q11)-Stammdaten!$B$22)/Stammdaten!$C$22)</f>
        <v>#VALUE!</v>
      </c>
      <c r="S11" s="5"/>
      <c r="T11" s="19">
        <f>IF(S11="",0,((400/S11)-Stammdaten!$B$23)/Stammdaten!$C$23)</f>
        <v>0</v>
      </c>
      <c r="U11" s="55"/>
      <c r="V11" s="19">
        <f>IF(U11="",0,(SQRT(U11)-Stammdaten!$B$25)/Stammdaten!$C$25)</f>
        <v>0</v>
      </c>
      <c r="W11" s="55"/>
      <c r="X11" s="19">
        <f>IF(W11="",0,(SQRT(W11)-Stammdaten!$B$27)/Stammdaten!$C$27)</f>
        <v>0</v>
      </c>
      <c r="Y11" s="5"/>
      <c r="Z11" s="19">
        <f>IF(Y11="",0,(SQRT(Y11)-Stammdaten!$B$29)/Stammdaten!$C$29)</f>
        <v>0</v>
      </c>
      <c r="AA11" s="5"/>
      <c r="AB11" s="19">
        <f>IF(AA11="",0,(SQRT(AA11)-Stammdaten!$B$32)/Stammdaten!$C$32)</f>
        <v>0</v>
      </c>
      <c r="AC11" s="55"/>
      <c r="AD11" s="19">
        <f>IF(AC11="",0,(SQRT(AC11)-Stammdaten!$B$33)/Stammdaten!$C$33)</f>
        <v>0</v>
      </c>
      <c r="AE11" s="5"/>
      <c r="AF11" s="19">
        <f>IF(AE11="",0,(SQRT(AE11)-Stammdaten!$B$34)/Stammdaten!$C$34)</f>
        <v>0</v>
      </c>
      <c r="AH11" s="68" t="s">
        <v>52</v>
      </c>
      <c r="AI11" s="79">
        <f>SUM(R9)</f>
        <v>1121.9054622244846</v>
      </c>
    </row>
    <row r="12" spans="1:35" ht="15.75">
      <c r="A12" s="109" t="s">
        <v>96</v>
      </c>
      <c r="B12" s="161" t="s">
        <v>97</v>
      </c>
      <c r="C12" s="161">
        <v>2002</v>
      </c>
      <c r="D12" s="161" t="s">
        <v>172</v>
      </c>
      <c r="E12" s="4"/>
      <c r="F12" s="19">
        <f>IF(E12="",0,(($E$8/(E12)-Stammdaten!$B$5)/Stammdaten!$C$5))</f>
        <v>0</v>
      </c>
      <c r="G12" s="108">
        <v>10.15</v>
      </c>
      <c r="H12" s="19">
        <f>IF(G12="",0,(($G$8/(G12)-Stammdaten!$B$6)/Stammdaten!$C$6))</f>
        <v>495.3558074663184</v>
      </c>
      <c r="I12" s="4"/>
      <c r="J12" s="19">
        <f>IF(I12="",0,(($I$8/(I12)-Stammdaten!$B$7)/Stammdaten!$C$7))</f>
        <v>0</v>
      </c>
      <c r="K12" s="55">
        <v>147.81</v>
      </c>
      <c r="L12" s="19">
        <f>IF(K12="",0,(($K$8/(K12)-Stammdaten!$B$10)/Stammdaten!$C$10))</f>
        <v>479.40274803014273</v>
      </c>
      <c r="M12" s="4"/>
      <c r="N12" s="19">
        <f>IF(M12="",0,(($M$8/(M12)-Stammdaten!B14)/Stammdaten!C14))</f>
        <v>0</v>
      </c>
      <c r="O12" s="60"/>
      <c r="P12" s="19">
        <f>IF(O12="",0,((200/O12)-Stammdaten!$B$21)/Stammdaten!$C$21)</f>
        <v>0</v>
      </c>
      <c r="Q12" s="4" t="s">
        <v>318</v>
      </c>
      <c r="R12" s="19" t="e">
        <f>IF(Q12="",0,((300/Q12)-Stammdaten!$B$22)/Stammdaten!$C$22)</f>
        <v>#VALUE!</v>
      </c>
      <c r="S12" s="4"/>
      <c r="T12" s="19">
        <f>IF(S12="",0,((400/S12)-Stammdaten!$B$23)/Stammdaten!$C$23)</f>
        <v>0</v>
      </c>
      <c r="U12" s="55"/>
      <c r="V12" s="19">
        <f>IF(U12="",0,(SQRT(U12)-Stammdaten!$B$25)/Stammdaten!$C$25)</f>
        <v>0</v>
      </c>
      <c r="W12" s="55"/>
      <c r="X12" s="19">
        <f>IF(W12="",0,(SQRT(W12)-Stammdaten!$B$27)/Stammdaten!$C$27)</f>
        <v>0</v>
      </c>
      <c r="Y12" s="108"/>
      <c r="Z12" s="19">
        <f>IF(Y12="",0,(SQRT(Y12)-Stammdaten!$B$29)/Stammdaten!$C$29)</f>
        <v>0</v>
      </c>
      <c r="AA12" s="4"/>
      <c r="AB12" s="19">
        <f>IF(AA12="",0,(SQRT(AA12)-Stammdaten!$B$32)/Stammdaten!$C$32)</f>
        <v>0</v>
      </c>
      <c r="AC12" s="55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8" t="s">
        <v>53</v>
      </c>
      <c r="AI12" s="79">
        <f>SUM(V9:V20)</f>
        <v>932.7573955234955</v>
      </c>
    </row>
    <row r="13" spans="1:35" ht="15.75">
      <c r="A13" s="109" t="s">
        <v>83</v>
      </c>
      <c r="B13" s="161" t="s">
        <v>84</v>
      </c>
      <c r="C13" s="161">
        <v>2002</v>
      </c>
      <c r="D13" s="161" t="s">
        <v>172</v>
      </c>
      <c r="E13" s="5"/>
      <c r="F13" s="19">
        <f>IF(E13="",0,(($E$8/(E13)-Stammdaten!$B$5)/Stammdaten!$C$5))</f>
        <v>0</v>
      </c>
      <c r="G13" s="5"/>
      <c r="H13" s="19">
        <f>IF(G13="",0,(($G$8/(G13)-Stammdaten!$B$6)/Stammdaten!$C$6))</f>
        <v>0</v>
      </c>
      <c r="I13" s="5"/>
      <c r="J13" s="19">
        <f>IF(I13="",0,(($I$8/(I13)-Stammdaten!$B$7)/Stammdaten!$C$7))</f>
        <v>0</v>
      </c>
      <c r="K13" s="55"/>
      <c r="L13" s="19">
        <f>IF(K13="",0,(($K$8/(K13)-Stammdaten!$B$10)/Stammdaten!$C$10))</f>
        <v>0</v>
      </c>
      <c r="M13" s="5"/>
      <c r="N13" s="19">
        <f>IF(M13="",0,(($M$8/(M13)-Stammdaten!B15)/Stammdaten!C15))</f>
        <v>0</v>
      </c>
      <c r="O13" s="60"/>
      <c r="P13" s="19">
        <f>IF(O13="",0,((200/O13)-Stammdaten!$B$21)/Stammdaten!$C$21)</f>
        <v>0</v>
      </c>
      <c r="Q13" s="5"/>
      <c r="R13" s="19">
        <f>IF(Q13="",0,((300/Q13)-Stammdaten!$B$22)/Stammdaten!$C$22)</f>
        <v>0</v>
      </c>
      <c r="S13" s="5"/>
      <c r="T13" s="19">
        <f>IF(S13="",0,((400/S13)-Stammdaten!$B$23)/Stammdaten!$C$23)</f>
        <v>0</v>
      </c>
      <c r="U13" s="55"/>
      <c r="V13" s="19">
        <f>IF(U13="",0,(SQRT(U13)-Stammdaten!$B$25)/Stammdaten!$C$25)</f>
        <v>0</v>
      </c>
      <c r="W13" s="55"/>
      <c r="X13" s="19">
        <f>IF(W13="",0,(SQRT(W13)-Stammdaten!$B$27)/Stammdaten!$C$27)</f>
        <v>0</v>
      </c>
      <c r="Y13" s="105">
        <v>12.2</v>
      </c>
      <c r="Z13" s="19">
        <f>IF(Y13="",0,(SQRT(Y13)-Stammdaten!$B$29)/Stammdaten!$C$29)</f>
        <v>558.8783349498909</v>
      </c>
      <c r="AA13" s="5"/>
      <c r="AB13" s="19">
        <f>IF(AA13="",0,(SQRT(AA13)-Stammdaten!$B$32)/Stammdaten!$C$32)</f>
        <v>0</v>
      </c>
      <c r="AC13" s="55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8" t="s">
        <v>54</v>
      </c>
      <c r="AI13" s="79">
        <f>SUM(X9:X20)</f>
        <v>883.5125593301452</v>
      </c>
    </row>
    <row r="14" spans="1:35" ht="15.75">
      <c r="A14" s="109" t="s">
        <v>98</v>
      </c>
      <c r="B14" s="161" t="s">
        <v>99</v>
      </c>
      <c r="C14" s="161">
        <v>2002</v>
      </c>
      <c r="D14" s="161" t="s">
        <v>172</v>
      </c>
      <c r="E14" s="5"/>
      <c r="F14" s="19">
        <f>IF(E14="",0,(($E$8/(E14)-Stammdaten!$B$5)/Stammdaten!$C$5))</f>
        <v>0</v>
      </c>
      <c r="G14" s="105"/>
      <c r="H14" s="19">
        <f>IF(G14="",0,(($G$8/(G14)-Stammdaten!$B$6)/Stammdaten!$C$6))</f>
        <v>0</v>
      </c>
      <c r="I14" s="5"/>
      <c r="J14" s="19">
        <f>IF(I14="",0,(($I$8/(I14)-Stammdaten!$B$7)/Stammdaten!$C$7))</f>
        <v>0</v>
      </c>
      <c r="K14" s="106"/>
      <c r="L14" s="19">
        <f>IF(K14="",0,(($K$8/(K14)-Stammdaten!$B$10)/Stammdaten!$C$10))</f>
        <v>0</v>
      </c>
      <c r="M14" s="5"/>
      <c r="N14" s="19">
        <f>IF(M14="",0,(($M$8/(M14)-Stammdaten!B16)/Stammdaten!C16))</f>
        <v>0</v>
      </c>
      <c r="O14" s="60"/>
      <c r="P14" s="19">
        <f>IF(O14="",0,((200/O14)-Stammdaten!$B$21)/Stammdaten!$C$21)</f>
        <v>0</v>
      </c>
      <c r="Q14" s="5"/>
      <c r="R14" s="19">
        <f>IF(Q14="",0,((300/Q14)-Stammdaten!$B$22)/Stammdaten!$C$22)</f>
        <v>0</v>
      </c>
      <c r="S14" s="5"/>
      <c r="T14" s="19">
        <f>IF(S14="",0,((400/S14)-Stammdaten!$B$23)/Stammdaten!$C$23)</f>
        <v>0</v>
      </c>
      <c r="U14" s="55"/>
      <c r="V14" s="19">
        <f>IF(U14="",0,(SQRT(U14)-Stammdaten!$B$25)/Stammdaten!$C$25)</f>
        <v>0</v>
      </c>
      <c r="W14" s="55"/>
      <c r="X14" s="19">
        <f>IF(W14="",0,(SQRT(W14)-Stammdaten!$B$27)/Stammdaten!$C$27)</f>
        <v>0</v>
      </c>
      <c r="Y14" s="5"/>
      <c r="Z14" s="19">
        <f>IF(Y14="",0,(SQRT(Y14)-Stammdaten!$B$29)/Stammdaten!$C$29)</f>
        <v>0</v>
      </c>
      <c r="AA14" s="5"/>
      <c r="AB14" s="19">
        <f>IF(AA14="",0,(SQRT(AA14)-Stammdaten!$B$32)/Stammdaten!$C$32)</f>
        <v>0</v>
      </c>
      <c r="AC14" s="55"/>
      <c r="AD14" s="19">
        <f>IF(AC14="",0,(SQRT(AC14)-Stammdaten!$B$33)/Stammdaten!$C$33)</f>
        <v>0</v>
      </c>
      <c r="AE14" s="5"/>
      <c r="AF14" s="19">
        <f>IF(AE14="",0,(SQRT(AE14)-Stammdaten!$B$34)/Stammdaten!$C$34)</f>
        <v>0</v>
      </c>
      <c r="AH14" s="68" t="s">
        <v>67</v>
      </c>
      <c r="AI14" s="79">
        <f>SUM(Z9:Z20)</f>
        <v>1139.9357907185113</v>
      </c>
    </row>
    <row r="15" spans="1:35" ht="15.75">
      <c r="A15" s="109" t="s">
        <v>100</v>
      </c>
      <c r="B15" s="161" t="s">
        <v>101</v>
      </c>
      <c r="C15" s="161">
        <v>2002</v>
      </c>
      <c r="D15" s="161" t="s">
        <v>172</v>
      </c>
      <c r="E15" s="5"/>
      <c r="F15" s="19">
        <f>IF(E15="",0,(($E$8/(E15)-Stammdaten!$B$5)/Stammdaten!$C$5))</f>
        <v>0</v>
      </c>
      <c r="G15" s="5"/>
      <c r="H15" s="19">
        <f>IF(G15="",0,(($G$8/(G15)-Stammdaten!$B$6)/Stammdaten!$C$6))</f>
        <v>0</v>
      </c>
      <c r="I15" s="5"/>
      <c r="J15" s="19">
        <f>IF(I15="",0,(($I$8/(I15)-Stammdaten!$B$7)/Stammdaten!$C$7))</f>
        <v>0</v>
      </c>
      <c r="K15" s="55"/>
      <c r="L15" s="19">
        <f>IF(K15="",0,(($K$8/(K15)-Stammdaten!$B$10)/Stammdaten!$C$10))</f>
        <v>0</v>
      </c>
      <c r="M15" s="5"/>
      <c r="N15" s="19">
        <f>IF(M15="",0,(($M$8/(M15)-Stammdaten!B17)/Stammdaten!C17))</f>
        <v>0</v>
      </c>
      <c r="O15" s="60"/>
      <c r="P15" s="19">
        <f>IF(O15="",0,((200/O15)-Stammdaten!$B$21)/Stammdaten!$C$21)</f>
        <v>0</v>
      </c>
      <c r="Q15" s="5" t="s">
        <v>318</v>
      </c>
      <c r="R15" s="19" t="e">
        <f>IF(Q15="",0,((300/Q15)-Stammdaten!$B$22)/Stammdaten!$C$22)</f>
        <v>#VALUE!</v>
      </c>
      <c r="S15" s="5"/>
      <c r="T15" s="19">
        <f>IF(S15="",0,((400/S15)-Stammdaten!$B$23)/Stammdaten!$C$23)</f>
        <v>0</v>
      </c>
      <c r="U15" s="55"/>
      <c r="V15" s="19">
        <f>IF(U15="",0,(SQRT(U15)-Stammdaten!$B$25)/Stammdaten!$C$25)</f>
        <v>0</v>
      </c>
      <c r="W15" s="55"/>
      <c r="X15" s="19">
        <f>IF(W15="",0,(SQRT(W15)-Stammdaten!$B$27)/Stammdaten!$C$27)</f>
        <v>0</v>
      </c>
      <c r="Y15" s="5"/>
      <c r="Z15" s="19">
        <f>IF(Y15="",0,(SQRT(Y15)-Stammdaten!$B$29)/Stammdaten!$C$29)</f>
        <v>0</v>
      </c>
      <c r="AA15" s="5"/>
      <c r="AB15" s="19">
        <f>IF(AA15="",0,(SQRT(AA15)-Stammdaten!$B$32)/Stammdaten!$C$32)</f>
        <v>0</v>
      </c>
      <c r="AC15" s="106">
        <v>55.5</v>
      </c>
      <c r="AD15" s="19">
        <f>IF(AC15="",0,(SQRT(AC15)-Stammdaten!$B$33)/Stammdaten!$C$33)</f>
        <v>444.6638881351347</v>
      </c>
      <c r="AE15" s="5"/>
      <c r="AF15" s="19">
        <f>IF(AE15="",0,(SQRT(AE15)-Stammdaten!$B$34)/Stammdaten!$C$34)</f>
        <v>0</v>
      </c>
      <c r="AH15" s="80" t="s">
        <v>56</v>
      </c>
      <c r="AI15" s="81">
        <f>SUM(AD9:AD20)</f>
        <v>883.8906244348686</v>
      </c>
    </row>
    <row r="16" spans="1:32" ht="15.75">
      <c r="A16" s="109" t="s">
        <v>102</v>
      </c>
      <c r="B16" s="161" t="s">
        <v>103</v>
      </c>
      <c r="C16" s="161">
        <v>2003</v>
      </c>
      <c r="D16" s="161" t="s">
        <v>172</v>
      </c>
      <c r="E16" s="5"/>
      <c r="F16" s="19">
        <f>IF(E16="",0,(($E$8/(E16)-Stammdaten!$B$5)/Stammdaten!$C$5))</f>
        <v>0</v>
      </c>
      <c r="G16" s="5"/>
      <c r="H16" s="19">
        <f>IF(G16="",0,(($G$8/(G16)-Stammdaten!$B$6)/Stammdaten!$C$6))</f>
        <v>0</v>
      </c>
      <c r="I16" s="5"/>
      <c r="J16" s="19">
        <f>IF(I16="",0,(($I$8/(I16)-Stammdaten!$B$7)/Stammdaten!$C$7))</f>
        <v>0</v>
      </c>
      <c r="K16" s="105"/>
      <c r="L16" s="19">
        <f>IF(K16="",0,(($K$8/(K16)-Stammdaten!$B$10)/Stammdaten!$C$10))</f>
        <v>0</v>
      </c>
      <c r="M16" s="5"/>
      <c r="N16" s="19">
        <f>IF(M16="",0,(($M$8/(M16)-Stammdaten!B18)/Stammdaten!C18))</f>
        <v>0</v>
      </c>
      <c r="O16" s="5"/>
      <c r="P16" s="19">
        <f>IF(O16="",0,((200/O16)-Stammdaten!$B$21)/Stammdaten!$C$21)</f>
        <v>0</v>
      </c>
      <c r="Q16" s="5"/>
      <c r="R16" s="19">
        <f>IF(Q16="",0,((300/Q16)-Stammdaten!$B$22)/Stammdaten!$C$22)</f>
        <v>0</v>
      </c>
      <c r="S16" s="5"/>
      <c r="T16" s="19">
        <f>IF(S16="",0,((400/S16)-Stammdaten!$B$23)/Stammdaten!$C$23)</f>
        <v>0</v>
      </c>
      <c r="U16" s="105"/>
      <c r="V16" s="19">
        <f>IF(U16="",0,(SQRT(U16)-Stammdaten!$B$25)/Stammdaten!$C$25)</f>
        <v>0</v>
      </c>
      <c r="W16" s="105"/>
      <c r="X16" s="19">
        <f>IF(W16="",0,(SQRT(W16)-Stammdaten!$B$27)/Stammdaten!$C$27)</f>
        <v>0</v>
      </c>
      <c r="Y16" s="5"/>
      <c r="Z16" s="19">
        <f>IF(Y16="",0,(SQRT(Y16)-Stammdaten!$B$29)/Stammdaten!$C$29)</f>
        <v>0</v>
      </c>
      <c r="AA16" s="5"/>
      <c r="AB16" s="19">
        <f>IF(AA16="",0,(SQRT(AA16)-Stammdaten!$B$32)/Stammdaten!$C$32)</f>
        <v>0</v>
      </c>
      <c r="AC16" s="5"/>
      <c r="AD16" s="19">
        <f>IF(AC16="",0,(SQRT(AC16)-Stammdaten!$B$33)/Stammdaten!$C$33)</f>
        <v>0</v>
      </c>
      <c r="AE16" s="5"/>
      <c r="AF16" s="19">
        <f>IF(AE16="",0,(SQRT(AE16)-Stammdaten!$B$34)/Stammdaten!$C$34)</f>
        <v>0</v>
      </c>
    </row>
    <row r="17" spans="1:35" ht="15.75">
      <c r="A17" s="109" t="s">
        <v>104</v>
      </c>
      <c r="B17" s="161" t="s">
        <v>105</v>
      </c>
      <c r="C17" s="161">
        <v>2003</v>
      </c>
      <c r="D17" s="161" t="s">
        <v>172</v>
      </c>
      <c r="E17" s="5"/>
      <c r="F17" s="19">
        <f>IF(E17="",0,(($E$8/(E17)-Stammdaten!$B$5)/Stammdaten!$C$5))</f>
        <v>0</v>
      </c>
      <c r="G17" s="5"/>
      <c r="H17" s="19">
        <f>IF(G17="",0,(($G$8/(G17)-Stammdaten!$B$6)/Stammdaten!$C$6))</f>
        <v>0</v>
      </c>
      <c r="I17" s="5"/>
      <c r="J17" s="19">
        <f>IF(I17="",0,(($I$8/(I17)-Stammdaten!$B$7)/Stammdaten!$C$7))</f>
        <v>0</v>
      </c>
      <c r="K17" s="5"/>
      <c r="L17" s="19">
        <f>IF(K17="",0,(($K$8/(K17)-Stammdaten!$B$10)/Stammdaten!$C$10))</f>
        <v>0</v>
      </c>
      <c r="M17" s="5"/>
      <c r="N17" s="19">
        <f>IF(M17="",0,(($M$8/(M17)-Stammdaten!B19)/Stammdaten!C19))</f>
        <v>0</v>
      </c>
      <c r="O17" s="5"/>
      <c r="P17" s="19">
        <f>IF(O17="",0,((200/O17)-Stammdaten!$B$21)/Stammdaten!$C$21)</f>
        <v>0</v>
      </c>
      <c r="Q17" s="5"/>
      <c r="R17" s="19">
        <f>IF(Q17="",0,((300/Q17)-Stammdaten!$B$22)/Stammdaten!$C$22)</f>
        <v>0</v>
      </c>
      <c r="S17" s="5"/>
      <c r="T17" s="19">
        <f>IF(S17="",0,((400/S17)-Stammdaten!$B$23)/Stammdaten!$C$23)</f>
        <v>0</v>
      </c>
      <c r="U17" s="105">
        <v>1.55</v>
      </c>
      <c r="V17" s="19">
        <f>IF(U17="",0,(SQRT(U17)-Stammdaten!$B$25)/Stammdaten!$C$25)</f>
        <v>504.9874497485915</v>
      </c>
      <c r="W17" s="105">
        <v>4.42</v>
      </c>
      <c r="X17" s="19">
        <f>IF(W17="",0,(SQRT(W17)-Stammdaten!$B$27)/Stammdaten!$C$27)</f>
        <v>434.7486776999378</v>
      </c>
      <c r="Y17" s="5"/>
      <c r="Z17" s="19">
        <f>IF(Y17="",0,(SQRT(Y17)-Stammdaten!$B$29)/Stammdaten!$C$29)</f>
        <v>0</v>
      </c>
      <c r="AA17" s="5"/>
      <c r="AB17" s="19">
        <f>IF(AA17="",0,(SQRT(AA17)-Stammdaten!$B$32)/Stammdaten!$C$32)</f>
        <v>0</v>
      </c>
      <c r="AC17" s="5">
        <v>54.5</v>
      </c>
      <c r="AD17" s="19">
        <f>IF(AC17="",0,(SQRT(AC17)-Stammdaten!$B$33)/Stammdaten!$C$33)</f>
        <v>439.2267362997339</v>
      </c>
      <c r="AE17" s="5"/>
      <c r="AF17" s="19">
        <f>IF(AE17="",0,(SQRT(AE17)-Stammdaten!$B$34)/Stammdaten!$C$34)</f>
        <v>0</v>
      </c>
      <c r="AH17" s="82" t="s">
        <v>123</v>
      </c>
      <c r="AI17" s="83">
        <f>SUM(AI9:AI15)</f>
        <v>6873.74861066871</v>
      </c>
    </row>
    <row r="18" spans="1:32" ht="15.75">
      <c r="A18" s="101"/>
      <c r="B18" s="101"/>
      <c r="C18" s="101"/>
      <c r="D18" s="101"/>
      <c r="E18" s="5"/>
      <c r="F18" s="19">
        <f>IF(E18="",0,(($E$8/(E18)-Stammdaten!$B$5)/Stammdaten!$C$5))</f>
        <v>0</v>
      </c>
      <c r="G18" s="5"/>
      <c r="H18" s="19">
        <f>IF(G18="",0,(($G$8/(G18)-Stammdaten!$B$6)/Stammdaten!$C$6))</f>
        <v>0</v>
      </c>
      <c r="I18" s="5"/>
      <c r="J18" s="19">
        <f>IF(I18="",0,(($I$8/(I18)-Stammdaten!$B$7)/Stammdaten!$C$7))</f>
        <v>0</v>
      </c>
      <c r="K18" s="5"/>
      <c r="L18" s="19">
        <f>IF(K18="",0,(($K$8/(K18)-Stammdaten!$B$10)/Stammdaten!$C$10))</f>
        <v>0</v>
      </c>
      <c r="M18" s="5"/>
      <c r="N18" s="19">
        <f>IF(M18="",0,(($M$8/(M18)-Stammdaten!B20)/Stammdaten!C20))</f>
        <v>0</v>
      </c>
      <c r="O18" s="5"/>
      <c r="P18" s="19">
        <f>IF(O18="",0,((200/O18)-Stammdaten!$B$21)/Stammdaten!$C$21)</f>
        <v>0</v>
      </c>
      <c r="Q18" s="5"/>
      <c r="R18" s="19">
        <f>IF(Q18="",0,((300/Q18)-Stammdaten!$B$22)/Stammdaten!$C$22)</f>
        <v>0</v>
      </c>
      <c r="S18" s="5"/>
      <c r="T18" s="19">
        <f>IF(S18="",0,((400/S18)-Stammdaten!$B$23)/Stammdaten!$C$23)</f>
        <v>0</v>
      </c>
      <c r="U18" s="5"/>
      <c r="V18" s="19">
        <f>IF(U18="",0,(SQRT(U18)-Stammdaten!$B$25)/Stammdaten!$C$25)</f>
        <v>0</v>
      </c>
      <c r="W18" s="5"/>
      <c r="X18" s="19">
        <f>IF(W18="",0,(SQRT(W18)-Stammdaten!$B$27)/Stammdaten!$C$27)</f>
        <v>0</v>
      </c>
      <c r="Y18" s="5"/>
      <c r="Z18" s="19">
        <f>IF(Y18="",0,(SQRT(Y18)-Stammdaten!$B$29)/Stammdaten!$C$29)</f>
        <v>0</v>
      </c>
      <c r="AA18" s="5"/>
      <c r="AB18" s="19">
        <f>IF(AA18="",0,(SQRT(AA18)-Stammdaten!$B$32)/Stammdaten!$C$32)</f>
        <v>0</v>
      </c>
      <c r="AC18" s="5"/>
      <c r="AD18" s="19">
        <f>IF(AC18="",0,(SQRT(AC18)-Stammdaten!$B$33)/Stammdaten!$C$33)</f>
        <v>0</v>
      </c>
      <c r="AE18" s="5"/>
      <c r="AF18" s="19">
        <f>IF(AE18="",0,(SQRT(AE18)-Stammdaten!$B$34)/Stammdaten!$C$34)</f>
        <v>0</v>
      </c>
    </row>
    <row r="19" spans="1:32" ht="15">
      <c r="A19" s="27"/>
      <c r="B19" s="30"/>
      <c r="C19" s="87"/>
      <c r="D19" s="72"/>
      <c r="E19" s="5"/>
      <c r="F19" s="19">
        <f>IF(E19="",0,(($E$8/(E19)-Stammdaten!$B$5)/Stammdaten!$C$5))</f>
        <v>0</v>
      </c>
      <c r="G19" s="5"/>
      <c r="H19" s="19">
        <f>IF(G19="",0,(($G$8/(G19)-Stammdaten!$B$6)/Stammdaten!$C$6))</f>
        <v>0</v>
      </c>
      <c r="I19" s="5"/>
      <c r="J19" s="19">
        <f>IF(I19="",0,(($I$8/(I19)-Stammdaten!$B$7)/Stammdaten!$C$7))</f>
        <v>0</v>
      </c>
      <c r="K19" s="5"/>
      <c r="L19" s="19">
        <f>IF(K19="",0,(($K$8/(K19)-Stammdaten!$B$10)/Stammdaten!$C$10))</f>
        <v>0</v>
      </c>
      <c r="M19" s="5"/>
      <c r="N19" s="19">
        <f>IF(M19="",0,(($M$8/(M19)-Stammdaten!B21)/Stammdaten!C21))</f>
        <v>0</v>
      </c>
      <c r="O19" s="5"/>
      <c r="P19" s="19">
        <f>IF(O19="",0,((200/O19)-Stammdaten!$B$21)/Stammdaten!$C$21)</f>
        <v>0</v>
      </c>
      <c r="Q19" s="5"/>
      <c r="R19" s="19">
        <f>IF(Q19="",0,((300/Q19)-Stammdaten!$B$22)/Stammdaten!$C$22)</f>
        <v>0</v>
      </c>
      <c r="S19" s="5"/>
      <c r="T19" s="19">
        <f>IF(S19="",0,((400/S19)-Stammdaten!$B$23)/Stammdaten!$C$23)</f>
        <v>0</v>
      </c>
      <c r="U19" s="5"/>
      <c r="V19" s="19">
        <f>IF(U19="",0,(SQRT(U19)-Stammdaten!$B$25)/Stammdaten!$C$25)</f>
        <v>0</v>
      </c>
      <c r="W19" s="5"/>
      <c r="X19" s="19">
        <f>IF(W19="",0,(SQRT(W19)-Stammdaten!$B$27)/Stammdaten!$C$27)</f>
        <v>0</v>
      </c>
      <c r="Y19" s="5"/>
      <c r="Z19" s="19">
        <f>IF(Y19="",0,(SQRT(Y19)-Stammdaten!$B$29)/Stammdaten!$C$29)</f>
        <v>0</v>
      </c>
      <c r="AA19" s="5"/>
      <c r="AB19" s="19">
        <f>IF(AA19="",0,(SQRT(AA19)-Stammdaten!$B$32)/Stammdaten!$C$32)</f>
        <v>0</v>
      </c>
      <c r="AC19" s="5"/>
      <c r="AD19" s="19">
        <f>IF(AC19="",0,(SQRT(AC19)-Stammdaten!$B$33)/Stammdaten!$C$33)</f>
        <v>0</v>
      </c>
      <c r="AE19" s="5"/>
      <c r="AF19" s="19">
        <f>IF(AE19="",0,(SQRT(AE19)-Stammdaten!$B$34)/Stammdaten!$C$34)</f>
        <v>0</v>
      </c>
    </row>
    <row r="20" spans="1:32" ht="15">
      <c r="A20" s="27"/>
      <c r="B20" s="30"/>
      <c r="C20" s="87"/>
      <c r="D20" s="72"/>
      <c r="E20" s="5"/>
      <c r="F20" s="19">
        <f>IF(E20="",0,(($E$8/(E20)-Stammdaten!$B$5)/Stammdaten!$C$5))</f>
        <v>0</v>
      </c>
      <c r="G20" s="5"/>
      <c r="H20" s="19">
        <f>IF(G20="",0,(($G$8/(G20)-Stammdaten!$B$6)/Stammdaten!$C$6))</f>
        <v>0</v>
      </c>
      <c r="I20" s="5"/>
      <c r="J20" s="19">
        <f>IF(I20="",0,(($I$8/(I20)-Stammdaten!$B$7)/Stammdaten!$C$7))</f>
        <v>0</v>
      </c>
      <c r="K20" s="5"/>
      <c r="L20" s="19">
        <f>IF(K20="",0,(($K$8/(K20)-Stammdaten!$B$10)/Stammdaten!$C$10))</f>
        <v>0</v>
      </c>
      <c r="M20" s="5"/>
      <c r="N20" s="19">
        <f>IF(M20="",0,(($M$8/(M20)-Stammdaten!B22)/Stammdaten!C22))</f>
        <v>0</v>
      </c>
      <c r="O20" s="5"/>
      <c r="P20" s="19">
        <f>IF(O20="",0,((200/O20)-Stammdaten!$B$21)/Stammdaten!$C$21)</f>
        <v>0</v>
      </c>
      <c r="Q20" s="5"/>
      <c r="R20" s="19">
        <f>IF(Q20="",0,((300/Q20)-Stammdaten!$B$22)/Stammdaten!$C$22)</f>
        <v>0</v>
      </c>
      <c r="S20" s="5"/>
      <c r="T20" s="19">
        <f>IF(S20="",0,((400/S20)-Stammdaten!$B$23)/Stammdaten!$C$23)</f>
        <v>0</v>
      </c>
      <c r="U20" s="5"/>
      <c r="V20" s="19">
        <f>IF(U20="",0,(SQRT(U20)-Stammdaten!$B$25)/Stammdaten!$C$25)</f>
        <v>0</v>
      </c>
      <c r="W20" s="5"/>
      <c r="X20" s="19">
        <f>IF(W20="",0,(SQRT(W20)-Stammdaten!$B$27)/Stammdaten!$C$27)</f>
        <v>0</v>
      </c>
      <c r="Y20" s="5"/>
      <c r="Z20" s="19">
        <f>IF(Y20="",0,(SQRT(Y20)-Stammdaten!$B$29)/Stammdaten!$C$29)</f>
        <v>0</v>
      </c>
      <c r="AA20" s="5"/>
      <c r="AB20" s="19">
        <f>IF(AA20="",0,(SQRT(AA20)-Stammdaten!$B$32)/Stammdaten!$C$32)</f>
        <v>0</v>
      </c>
      <c r="AC20" s="5"/>
      <c r="AD20" s="19">
        <f>IF(AC20="",0,(SQRT(AC20)-Stammdaten!$B$33)/Stammdaten!$C$33)</f>
        <v>0</v>
      </c>
      <c r="AE20" s="5"/>
      <c r="AF20" s="19">
        <f>IF(AE20="",0,(SQRT(AE20)-Stammdaten!$B$34)/Stammdaten!$C$34)</f>
        <v>0</v>
      </c>
    </row>
    <row r="21" spans="1:35" ht="15">
      <c r="A21" s="27"/>
      <c r="B21" s="30"/>
      <c r="C21" s="87"/>
      <c r="D21" s="72"/>
      <c r="E21" s="5"/>
      <c r="F21" s="19">
        <f>IF(E21="",0,(($E$8/(E21)-Stammdaten!$B$5)/Stammdaten!$C$5))</f>
        <v>0</v>
      </c>
      <c r="G21" s="5"/>
      <c r="H21" s="19">
        <f>IF(G21="",0,(($G$8/(G21)-Stammdaten!$B$6)/Stammdaten!$C$6))</f>
        <v>0</v>
      </c>
      <c r="I21" s="5"/>
      <c r="J21" s="19">
        <f>IF(I21="",0,(($I$8/(I21)-Stammdaten!$B$7)/Stammdaten!$C$7))</f>
        <v>0</v>
      </c>
      <c r="K21" s="5"/>
      <c r="L21" s="19">
        <f>IF(K21="",0,(($K$8/(K21)-Stammdaten!$B$10)/Stammdaten!$C$10))</f>
        <v>0</v>
      </c>
      <c r="M21" s="5"/>
      <c r="N21" s="19">
        <f>IF(M21="",0,(($M$8/(M21)-Stammdaten!B23)/Stammdaten!C23))</f>
        <v>0</v>
      </c>
      <c r="O21" s="5"/>
      <c r="P21" s="19">
        <f>IF(O21="",0,((200/O21)-Stammdaten!$B$21)/Stammdaten!$C$21)</f>
        <v>0</v>
      </c>
      <c r="Q21" s="5"/>
      <c r="R21" s="19">
        <f>IF(Q21="",0,((300/Q21)-Stammdaten!$B$22)/Stammdaten!$C$22)</f>
        <v>0</v>
      </c>
      <c r="S21" s="5"/>
      <c r="T21" s="19">
        <f>IF(S21="",0,((400/S21)-Stammdaten!$B$23)/Stammdaten!$C$23)</f>
        <v>0</v>
      </c>
      <c r="U21" s="5"/>
      <c r="V21" s="19">
        <f>IF(U21="",0,(SQRT(U21)-Stammdaten!$B$25)/Stammdaten!$C$25)</f>
        <v>0</v>
      </c>
      <c r="W21" s="5"/>
      <c r="X21" s="19">
        <f>IF(W21="",0,(SQRT(W21)-Stammdaten!$B$27)/Stammdaten!$C$27)</f>
        <v>0</v>
      </c>
      <c r="Y21" s="5"/>
      <c r="Z21" s="19">
        <f>IF(Y21="",0,(SQRT(Y21)-Stammdaten!$B$29)/Stammdaten!$C$29)</f>
        <v>0</v>
      </c>
      <c r="AA21" s="5"/>
      <c r="AB21" s="19">
        <f>IF(AA21="",0,(SQRT(AA21)-Stammdaten!$B$32)/Stammdaten!$C$32)</f>
        <v>0</v>
      </c>
      <c r="AC21" s="5"/>
      <c r="AD21" s="19">
        <f>IF(AC21="",0,(SQRT(AC21)-Stammdaten!$B$33)/Stammdaten!$C$33)</f>
        <v>0</v>
      </c>
      <c r="AE21" s="5"/>
      <c r="AF21" s="19">
        <f>IF(AE21="",0,(SQRT(AE21)-Stammdaten!$B$34)/Stammdaten!$C$34)</f>
        <v>0</v>
      </c>
      <c r="AH21" s="68" t="s">
        <v>51</v>
      </c>
      <c r="AI21" s="79">
        <f>SUM(H21:H32)</f>
        <v>1091.626714576461</v>
      </c>
    </row>
    <row r="22" spans="1:35" ht="15.75">
      <c r="A22" s="128" t="s">
        <v>225</v>
      </c>
      <c r="B22" s="128" t="s">
        <v>73</v>
      </c>
      <c r="C22" s="132">
        <v>2003</v>
      </c>
      <c r="D22" s="133" t="s">
        <v>49</v>
      </c>
      <c r="E22" s="5"/>
      <c r="F22" s="19">
        <f>IF(E22="",0,(($E$8/(E22)-Stammdaten!$B$5)/Stammdaten!$C$5))</f>
        <v>0</v>
      </c>
      <c r="G22" s="105">
        <v>9.76</v>
      </c>
      <c r="H22" s="19">
        <f>IF(G22="",0,(($G$8/(G22)-Stammdaten!$B$6)/Stammdaten!$C$6))</f>
        <v>539.8232273355718</v>
      </c>
      <c r="I22" s="5"/>
      <c r="J22" s="19">
        <f>IF(I22="",0,(($I$8/(I22)-Stammdaten!$B$7)/Stammdaten!$C$7))</f>
        <v>0</v>
      </c>
      <c r="K22" s="5"/>
      <c r="L22" s="19">
        <f>IF(K22="",0,(($K$8/(K22)-Stammdaten!$B$10)/Stammdaten!$C$10))</f>
        <v>0</v>
      </c>
      <c r="M22" s="5"/>
      <c r="N22" s="19">
        <f>IF(M22="",0,(($M$8/(M22)-Stammdaten!B24)/Stammdaten!C24))</f>
        <v>0</v>
      </c>
      <c r="O22" s="5"/>
      <c r="P22" s="19">
        <f>IF(O22="",0,((200/O22)-Stammdaten!$B$21)/Stammdaten!$C$21)</f>
        <v>0</v>
      </c>
      <c r="Q22" s="105">
        <v>38.76</v>
      </c>
      <c r="R22" s="19">
        <f>IF(Q22="",0,((300/Q22)-Stammdaten!$B$22)/Stammdaten!$C$22)</f>
        <v>1096.366891715469</v>
      </c>
      <c r="S22" s="5"/>
      <c r="T22" s="19">
        <f>IF(S22="",0,((400/S22)-Stammdaten!$B$23)/Stammdaten!$C$23)</f>
        <v>0</v>
      </c>
      <c r="U22" s="105"/>
      <c r="V22" s="19">
        <f>IF(U22="",0,(SQRT(U22)-Stammdaten!$B$25)/Stammdaten!$C$25)</f>
        <v>0</v>
      </c>
      <c r="W22" s="105">
        <v>5.18</v>
      </c>
      <c r="X22" s="19">
        <f>IF(W22="",0,(SQRT(W22)-Stammdaten!$B$27)/Stammdaten!$C$27)</f>
        <v>514.0097421681317</v>
      </c>
      <c r="Y22" s="5"/>
      <c r="Z22" s="19">
        <f>IF(Y22="",0,(SQRT(Y22)-Stammdaten!$B$29)/Stammdaten!$C$29)</f>
        <v>0</v>
      </c>
      <c r="AA22" s="5"/>
      <c r="AB22" s="19">
        <f>IF(AA22="",0,(SQRT(AA22)-Stammdaten!$B$32)/Stammdaten!$C$32)</f>
        <v>0</v>
      </c>
      <c r="AC22" s="5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8" t="s">
        <v>64</v>
      </c>
      <c r="AI22" s="79">
        <f>SUM(L21:L32)</f>
        <v>947.0089466382273</v>
      </c>
    </row>
    <row r="23" spans="1:35" ht="15.75">
      <c r="A23" s="128" t="s">
        <v>226</v>
      </c>
      <c r="B23" s="128" t="s">
        <v>227</v>
      </c>
      <c r="C23" s="132">
        <v>2003</v>
      </c>
      <c r="D23" s="133" t="s">
        <v>49</v>
      </c>
      <c r="E23" s="5"/>
      <c r="F23" s="19">
        <f>IF(E23="",0,(($E$8/(E23)-Stammdaten!$B$5)/Stammdaten!$C$5))</f>
        <v>0</v>
      </c>
      <c r="G23" s="105">
        <v>9.66</v>
      </c>
      <c r="H23" s="19">
        <f>IF(G23="",0,(($G$8/(G23)-Stammdaten!$B$6)/Stammdaten!$C$6))</f>
        <v>551.8034872408891</v>
      </c>
      <c r="I23" s="5"/>
      <c r="J23" s="19">
        <f>IF(I23="",0,(($I$8/(I23)-Stammdaten!$B$7)/Stammdaten!$C$7))</f>
        <v>0</v>
      </c>
      <c r="K23" s="5"/>
      <c r="L23" s="19">
        <f>IF(K23="",0,(($K$8/(K23)-Stammdaten!$B$10)/Stammdaten!$C$10))</f>
        <v>0</v>
      </c>
      <c r="M23" s="5"/>
      <c r="N23" s="19">
        <f>IF(M23="",0,(($M$8/(M23)-Stammdaten!B25)/Stammdaten!C25))</f>
        <v>0</v>
      </c>
      <c r="O23" s="5"/>
      <c r="P23" s="19">
        <f>IF(O23="",0,((200/O23)-Stammdaten!$B$21)/Stammdaten!$C$21)</f>
        <v>0</v>
      </c>
      <c r="Q23" s="5"/>
      <c r="R23" s="19">
        <f>IF(Q23="",0,((300/Q23)-Stammdaten!$B$22)/Stammdaten!$C$22)</f>
        <v>0</v>
      </c>
      <c r="S23" s="5"/>
      <c r="T23" s="19">
        <f>IF(S23="",0,((400/S23)-Stammdaten!$B$23)/Stammdaten!$C$23)</f>
        <v>0</v>
      </c>
      <c r="U23" s="105">
        <v>1.6</v>
      </c>
      <c r="V23" s="19">
        <f>IF(U23="",0,(SQRT(U23)-Stammdaten!$B$25)/Stammdaten!$C$25)</f>
        <v>529.8888300841897</v>
      </c>
      <c r="W23" s="105"/>
      <c r="X23" s="19">
        <f>IF(W23="",0,(SQRT(W23)-Stammdaten!$B$27)/Stammdaten!$C$27)</f>
        <v>0</v>
      </c>
      <c r="Y23" s="5"/>
      <c r="Z23" s="19">
        <f>IF(Y23="",0,(SQRT(Y23)-Stammdaten!$B$29)/Stammdaten!$C$29)</f>
        <v>0</v>
      </c>
      <c r="AA23" s="5"/>
      <c r="AB23" s="19">
        <f>IF(AA23="",0,(SQRT(AA23)-Stammdaten!$B$32)/Stammdaten!$C$32)</f>
        <v>0</v>
      </c>
      <c r="AC23" s="5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8" t="s">
        <v>52</v>
      </c>
      <c r="AI23" s="79">
        <f>SUM(R22)</f>
        <v>1096.366891715469</v>
      </c>
    </row>
    <row r="24" spans="1:35" ht="15.75">
      <c r="A24" s="128" t="s">
        <v>149</v>
      </c>
      <c r="B24" s="128" t="s">
        <v>228</v>
      </c>
      <c r="C24" s="132">
        <v>2003</v>
      </c>
      <c r="D24" s="133" t="s">
        <v>49</v>
      </c>
      <c r="E24" s="5"/>
      <c r="F24" s="19">
        <f>IF(E24="",0,(($E$8/(E24)-Stammdaten!$B$5)/Stammdaten!$C$5))</f>
        <v>0</v>
      </c>
      <c r="G24" s="5"/>
      <c r="H24" s="19">
        <f>IF(G24="",0,(($G$8/(G24)-Stammdaten!$B$6)/Stammdaten!$C$6))</f>
        <v>0</v>
      </c>
      <c r="I24" s="5"/>
      <c r="J24" s="19">
        <f>IF(I24="",0,(($I$8/(I24)-Stammdaten!$B$7)/Stammdaten!$C$7))</f>
        <v>0</v>
      </c>
      <c r="K24" s="105"/>
      <c r="L24" s="19">
        <f>IF(K24="",0,(($K$8/(K24)-Stammdaten!$B$10)/Stammdaten!$C$10))</f>
        <v>0</v>
      </c>
      <c r="M24" s="5"/>
      <c r="N24" s="19">
        <f>IF(M24="",0,(($M$8/(M24)-Stammdaten!B26)/Stammdaten!C26))</f>
        <v>0</v>
      </c>
      <c r="O24" s="5"/>
      <c r="P24" s="19">
        <f>IF(O24="",0,((200/O24)-Stammdaten!$B$21)/Stammdaten!$C$21)</f>
        <v>0</v>
      </c>
      <c r="Q24" s="5" t="s">
        <v>318</v>
      </c>
      <c r="R24" s="19" t="e">
        <f>IF(Q24="",0,((300/Q24)-Stammdaten!$B$22)/Stammdaten!$C$22)</f>
        <v>#VALUE!</v>
      </c>
      <c r="S24" s="5"/>
      <c r="T24" s="19">
        <f>IF(S24="",0,((400/S24)-Stammdaten!$B$23)/Stammdaten!$C$23)</f>
        <v>0</v>
      </c>
      <c r="U24" s="5"/>
      <c r="V24" s="19">
        <f>IF(U24="",0,(SQRT(U24)-Stammdaten!$B$25)/Stammdaten!$C$25)</f>
        <v>0</v>
      </c>
      <c r="W24" s="5"/>
      <c r="X24" s="19">
        <f>IF(W24="",0,(SQRT(W24)-Stammdaten!$B$27)/Stammdaten!$C$27)</f>
        <v>0</v>
      </c>
      <c r="Y24" s="5"/>
      <c r="Z24" s="19">
        <f>IF(Y24="",0,(SQRT(Y24)-Stammdaten!$B$29)/Stammdaten!$C$29)</f>
        <v>0</v>
      </c>
      <c r="AA24" s="5"/>
      <c r="AB24" s="19">
        <f>IF(AA24="",0,(SQRT(AA24)-Stammdaten!$B$32)/Stammdaten!$C$32)</f>
        <v>0</v>
      </c>
      <c r="AC24" s="5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8" t="s">
        <v>53</v>
      </c>
      <c r="AI24" s="79">
        <f>SUM(V21:V32)</f>
        <v>1034.8762798327812</v>
      </c>
    </row>
    <row r="25" spans="1:35" ht="15.75">
      <c r="A25" s="128" t="s">
        <v>229</v>
      </c>
      <c r="B25" s="128" t="s">
        <v>230</v>
      </c>
      <c r="C25" s="132">
        <v>2002</v>
      </c>
      <c r="D25" s="133" t="s">
        <v>49</v>
      </c>
      <c r="E25" s="5"/>
      <c r="F25" s="19">
        <f>IF(E25="",0,(($E$8/(E25)-Stammdaten!$B$5)/Stammdaten!$C$5))</f>
        <v>0</v>
      </c>
      <c r="G25" s="5"/>
      <c r="H25" s="19">
        <f>IF(G25="",0,(($G$8/(G25)-Stammdaten!$B$6)/Stammdaten!$C$6))</f>
        <v>0</v>
      </c>
      <c r="I25" s="5"/>
      <c r="J25" s="19">
        <f>IF(I25="",0,(($I$8/(I25)-Stammdaten!$B$7)/Stammdaten!$C$7))</f>
        <v>0</v>
      </c>
      <c r="K25" s="5"/>
      <c r="L25" s="19">
        <f>IF(K25="",0,(($K$8/(K25)-Stammdaten!$B$10)/Stammdaten!$C$10))</f>
        <v>0</v>
      </c>
      <c r="M25" s="5"/>
      <c r="N25" s="19">
        <f>IF(M25="",0,(($M$8/(M25)-Stammdaten!B27)/Stammdaten!C27))</f>
        <v>0</v>
      </c>
      <c r="O25" s="5"/>
      <c r="P25" s="19">
        <f>IF(O25="",0,((200/O25)-Stammdaten!$B$21)/Stammdaten!$C$21)</f>
        <v>0</v>
      </c>
      <c r="Q25" s="5" t="s">
        <v>318</v>
      </c>
      <c r="R25" s="19" t="e">
        <f>IF(Q25="",0,((300/Q25)-Stammdaten!$B$22)/Stammdaten!$C$22)</f>
        <v>#VALUE!</v>
      </c>
      <c r="S25" s="5"/>
      <c r="T25" s="19">
        <f>IF(S25="",0,((400/S25)-Stammdaten!$B$23)/Stammdaten!$C$23)</f>
        <v>0</v>
      </c>
      <c r="U25" s="5"/>
      <c r="V25" s="19">
        <f>IF(U25="",0,(SQRT(U25)-Stammdaten!$B$25)/Stammdaten!$C$25)</f>
        <v>0</v>
      </c>
      <c r="W25" s="105">
        <v>5.35</v>
      </c>
      <c r="X25" s="19">
        <f>IF(W25="",0,(SQRT(W25)-Stammdaten!$B$27)/Stammdaten!$C$27)</f>
        <v>530.9254343580253</v>
      </c>
      <c r="Y25" s="105">
        <v>11.59</v>
      </c>
      <c r="Z25" s="19">
        <f>IF(Y25="",0,(SQRT(Y25)-Stammdaten!$B$29)/Stammdaten!$C$29)</f>
        <v>534.9753800296864</v>
      </c>
      <c r="AA25" s="5"/>
      <c r="AB25" s="19">
        <f>IF(AA25="",0,(SQRT(AA25)-Stammdaten!$B$32)/Stammdaten!$C$32)</f>
        <v>0</v>
      </c>
      <c r="AC25" s="5"/>
      <c r="AD25" s="19">
        <f>IF(AC25="",0,(SQRT(AC25)-Stammdaten!$B$33)/Stammdaten!$C$33)</f>
        <v>0</v>
      </c>
      <c r="AE25" s="5"/>
      <c r="AF25" s="19">
        <f>IF(AE25="",0,(SQRT(AE25)-Stammdaten!$B$34)/Stammdaten!$C$34)</f>
        <v>0</v>
      </c>
      <c r="AH25" s="68" t="s">
        <v>54</v>
      </c>
      <c r="AI25" s="79">
        <f>SUM(X21:X32)</f>
        <v>1044.935176526157</v>
      </c>
    </row>
    <row r="26" spans="1:35" ht="15.75">
      <c r="A26" s="128" t="s">
        <v>165</v>
      </c>
      <c r="B26" s="128" t="s">
        <v>231</v>
      </c>
      <c r="C26" s="132">
        <v>2003</v>
      </c>
      <c r="D26" s="133" t="s">
        <v>49</v>
      </c>
      <c r="E26" s="5"/>
      <c r="F26" s="19">
        <f>IF(E26="",0,(($E$8/(E26)-Stammdaten!$B$5)/Stammdaten!$C$5))</f>
        <v>0</v>
      </c>
      <c r="G26" s="5"/>
      <c r="H26" s="19">
        <f>IF(G26="",0,(($G$8/(G26)-Stammdaten!$B$6)/Stammdaten!$C$6))</f>
        <v>0</v>
      </c>
      <c r="I26" s="5"/>
      <c r="J26" s="19">
        <f>IF(I26="",0,(($I$8/(I26)-Stammdaten!$B$7)/Stammdaten!$C$7))</f>
        <v>0</v>
      </c>
      <c r="K26" s="105">
        <v>149.07</v>
      </c>
      <c r="L26" s="19">
        <f>IF(K26="",0,(($K$8/(K26)-Stammdaten!$B$10)/Stammdaten!$C$10))</f>
        <v>472.299113718304</v>
      </c>
      <c r="M26" s="5"/>
      <c r="N26" s="19">
        <f>IF(M26="",0,(($M$8/(M26)-Stammdaten!B28)/Stammdaten!C28))</f>
        <v>0</v>
      </c>
      <c r="O26" s="5"/>
      <c r="P26" s="19">
        <f>IF(O26="",0,((200/O26)-Stammdaten!$B$21)/Stammdaten!$C$21)</f>
        <v>0</v>
      </c>
      <c r="Q26" s="5" t="s">
        <v>318</v>
      </c>
      <c r="R26" s="19" t="e">
        <f>IF(Q26="",0,((300/Q26)-Stammdaten!$B$22)/Stammdaten!$C$22)</f>
        <v>#VALUE!</v>
      </c>
      <c r="S26" s="5"/>
      <c r="T26" s="19">
        <f>IF(S26="",0,((400/S26)-Stammdaten!$B$23)/Stammdaten!$C$23)</f>
        <v>0</v>
      </c>
      <c r="U26" s="105">
        <v>1.55</v>
      </c>
      <c r="V26" s="19">
        <f>IF(U26="",0,(SQRT(U26)-Stammdaten!$B$25)/Stammdaten!$C$25)</f>
        <v>504.9874497485915</v>
      </c>
      <c r="W26" s="5"/>
      <c r="X26" s="19">
        <f>IF(W26="",0,(SQRT(W26)-Stammdaten!$B$27)/Stammdaten!$C$27)</f>
        <v>0</v>
      </c>
      <c r="Y26" s="5"/>
      <c r="Z26" s="19">
        <f>IF(Y26="",0,(SQRT(Y26)-Stammdaten!$B$29)/Stammdaten!$C$29)</f>
        <v>0</v>
      </c>
      <c r="AA26" s="5"/>
      <c r="AB26" s="19">
        <f>IF(AA26="",0,(SQRT(AA26)-Stammdaten!$B$32)/Stammdaten!$C$32)</f>
        <v>0</v>
      </c>
      <c r="AC26" s="5"/>
      <c r="AD26" s="19">
        <f>IF(AC26="",0,(SQRT(AC26)-Stammdaten!$B$33)/Stammdaten!$C$33)</f>
        <v>0</v>
      </c>
      <c r="AE26" s="5"/>
      <c r="AF26" s="19">
        <f>IF(AE26="",0,(SQRT(AE26)-Stammdaten!$B$34)/Stammdaten!$C$34)</f>
        <v>0</v>
      </c>
      <c r="AH26" s="68" t="s">
        <v>67</v>
      </c>
      <c r="AI26" s="79">
        <f>SUM(Z21:Z32)</f>
        <v>1000.6551767160213</v>
      </c>
    </row>
    <row r="27" spans="1:35" ht="15.75">
      <c r="A27" s="128" t="s">
        <v>232</v>
      </c>
      <c r="B27" s="128" t="s">
        <v>233</v>
      </c>
      <c r="C27" s="132">
        <v>2002</v>
      </c>
      <c r="D27" s="133" t="s">
        <v>49</v>
      </c>
      <c r="E27" s="5"/>
      <c r="F27" s="19">
        <f>IF(E27="",0,(($E$8/(E27)-Stammdaten!$B$5)/Stammdaten!$C$5))</f>
        <v>0</v>
      </c>
      <c r="G27" s="5"/>
      <c r="H27" s="19">
        <f>IF(G27="",0,(($G$8/(G27)-Stammdaten!$B$6)/Stammdaten!$C$6))</f>
        <v>0</v>
      </c>
      <c r="I27" s="5"/>
      <c r="J27" s="19">
        <f>IF(I27="",0,(($I$8/(I27)-Stammdaten!$B$7)/Stammdaten!$C$7))</f>
        <v>0</v>
      </c>
      <c r="K27" s="105">
        <v>148.64</v>
      </c>
      <c r="L27" s="19">
        <f>IF(K27="",0,(($K$8/(K27)-Stammdaten!$B$10)/Stammdaten!$C$10))</f>
        <v>474.70983291992326</v>
      </c>
      <c r="M27" s="5"/>
      <c r="N27" s="19">
        <f>IF(M27="",0,(($M$8/(M27)-Stammdaten!B29)/Stammdaten!C29))</f>
        <v>0</v>
      </c>
      <c r="O27" s="5"/>
      <c r="P27" s="19">
        <f>IF(O27="",0,((200/O27)-Stammdaten!$B$21)/Stammdaten!$C$21)</f>
        <v>0</v>
      </c>
      <c r="Q27" s="5" t="s">
        <v>318</v>
      </c>
      <c r="R27" s="19" t="e">
        <f>IF(Q27="",0,((300/Q27)-Stammdaten!$B$22)/Stammdaten!$C$22)</f>
        <v>#VALUE!</v>
      </c>
      <c r="S27" s="5"/>
      <c r="T27" s="19">
        <f>IF(S27="",0,((400/S27)-Stammdaten!$B$23)/Stammdaten!$C$23)</f>
        <v>0</v>
      </c>
      <c r="U27" s="5"/>
      <c r="V27" s="19">
        <f>IF(U27="",0,(SQRT(U27)-Stammdaten!$B$25)/Stammdaten!$C$25)</f>
        <v>0</v>
      </c>
      <c r="W27" s="5"/>
      <c r="X27" s="19">
        <f>IF(W27="",0,(SQRT(W27)-Stammdaten!$B$27)/Stammdaten!$C$27)</f>
        <v>0</v>
      </c>
      <c r="Y27" s="5"/>
      <c r="Z27" s="19">
        <f>IF(Y27="",0,(SQRT(Y27)-Stammdaten!$B$29)/Stammdaten!$C$29)</f>
        <v>0</v>
      </c>
      <c r="AA27" s="5"/>
      <c r="AB27" s="19">
        <f>IF(AA27="",0,(SQRT(AA27)-Stammdaten!$B$32)/Stammdaten!$C$32)</f>
        <v>0</v>
      </c>
      <c r="AC27" s="105">
        <v>53.5</v>
      </c>
      <c r="AD27" s="19">
        <f>IF(AC27="",0,(SQRT(AC27)-Stammdaten!$B$33)/Stammdaten!$C$33)</f>
        <v>433.73946928741105</v>
      </c>
      <c r="AE27" s="5"/>
      <c r="AF27" s="19">
        <f>IF(AE27="",0,(SQRT(AE27)-Stammdaten!$B$34)/Stammdaten!$C$34)</f>
        <v>0</v>
      </c>
      <c r="AH27" s="80" t="s">
        <v>56</v>
      </c>
      <c r="AI27" s="81">
        <f>SUM(AD21:AD32)</f>
        <v>839.2389965932223</v>
      </c>
    </row>
    <row r="28" spans="1:32" ht="15.75">
      <c r="A28" s="128" t="s">
        <v>234</v>
      </c>
      <c r="B28" s="128"/>
      <c r="C28" s="132">
        <v>2003</v>
      </c>
      <c r="D28" s="133" t="s">
        <v>49</v>
      </c>
      <c r="E28" s="5"/>
      <c r="F28" s="19">
        <f>IF(E28="",0,(($E$8/(E28)-Stammdaten!$B$5)/Stammdaten!$C$5))</f>
        <v>0</v>
      </c>
      <c r="G28" s="5"/>
      <c r="H28" s="19">
        <f>IF(G28="",0,(($G$8/(G28)-Stammdaten!$B$6)/Stammdaten!$C$6))</f>
        <v>0</v>
      </c>
      <c r="I28" s="5"/>
      <c r="J28" s="19">
        <f>IF(I28="",0,(($I$8/(I28)-Stammdaten!$B$7)/Stammdaten!$C$7))</f>
        <v>0</v>
      </c>
      <c r="K28" s="5"/>
      <c r="L28" s="19">
        <f>IF(K28="",0,(($K$8/(K28)-Stammdaten!$B$10)/Stammdaten!$C$10))</f>
        <v>0</v>
      </c>
      <c r="M28" s="5"/>
      <c r="N28" s="19">
        <f>IF(M28="",0,(($M$8/(M28)-Stammdaten!B30)/Stammdaten!C30))</f>
        <v>0</v>
      </c>
      <c r="O28" s="5"/>
      <c r="P28" s="19">
        <f>IF(O28="",0,((200/O28)-Stammdaten!$B$21)/Stammdaten!$C$21)</f>
        <v>0</v>
      </c>
      <c r="Q28" s="5"/>
      <c r="R28" s="19">
        <f>IF(Q28="",0,((300/Q28)-Stammdaten!$B$22)/Stammdaten!$C$22)</f>
        <v>0</v>
      </c>
      <c r="S28" s="5"/>
      <c r="T28" s="19">
        <f>IF(S28="",0,((400/S28)-Stammdaten!$B$23)/Stammdaten!$C$23)</f>
        <v>0</v>
      </c>
      <c r="U28" s="5"/>
      <c r="V28" s="19">
        <f>IF(U28="",0,(SQRT(U28)-Stammdaten!$B$25)/Stammdaten!$C$25)</f>
        <v>0</v>
      </c>
      <c r="W28" s="5"/>
      <c r="X28" s="19">
        <f>IF(W28="",0,(SQRT(W28)-Stammdaten!$B$27)/Stammdaten!$C$27)</f>
        <v>0</v>
      </c>
      <c r="Y28" s="105">
        <v>9.91</v>
      </c>
      <c r="Z28" s="19">
        <f>IF(Y28="",0,(SQRT(Y28)-Stammdaten!$B$29)/Stammdaten!$C$29)</f>
        <v>465.6797966863348</v>
      </c>
      <c r="AA28" s="5"/>
      <c r="AB28" s="19">
        <f>IF(AA28="",0,(SQRT(AA28)-Stammdaten!$B$32)/Stammdaten!$C$32)</f>
        <v>0</v>
      </c>
      <c r="AC28" s="105">
        <v>48.5</v>
      </c>
      <c r="AD28" s="19">
        <f>IF(AC28="",0,(SQRT(AC28)-Stammdaten!$B$33)/Stammdaten!$C$33)</f>
        <v>405.4995273058113</v>
      </c>
      <c r="AE28" s="5"/>
      <c r="AF28" s="19">
        <f>IF(AE28="",0,(SQRT(AE28)-Stammdaten!$B$34)/Stammdaten!$C$34)</f>
        <v>0</v>
      </c>
    </row>
    <row r="29" spans="1:35" ht="15.75">
      <c r="A29" s="128" t="s">
        <v>235</v>
      </c>
      <c r="B29" s="128" t="s">
        <v>236</v>
      </c>
      <c r="C29" s="132">
        <v>2003</v>
      </c>
      <c r="D29" s="133" t="s">
        <v>49</v>
      </c>
      <c r="E29" s="5"/>
      <c r="F29" s="19">
        <f>IF(E29="",0,(($E$8/(E29)-Stammdaten!$B$5)/Stammdaten!$C$5))</f>
        <v>0</v>
      </c>
      <c r="G29" s="105"/>
      <c r="H29" s="19">
        <f>IF(G29="",0,(($G$8/(G29)-Stammdaten!$B$6)/Stammdaten!$C$6))</f>
        <v>0</v>
      </c>
      <c r="I29" s="5"/>
      <c r="J29" s="19">
        <f>IF(I29="",0,(($I$8/(I29)-Stammdaten!$B$7)/Stammdaten!$C$7))</f>
        <v>0</v>
      </c>
      <c r="K29" s="5"/>
      <c r="L29" s="19">
        <f>IF(K29="",0,(($K$8/(K29)-Stammdaten!$B$10)/Stammdaten!$C$10))</f>
        <v>0</v>
      </c>
      <c r="M29" s="5"/>
      <c r="N29" s="19">
        <f>IF(M29="",0,(($M$8/(M29)-Stammdaten!B31)/Stammdaten!C31))</f>
        <v>0</v>
      </c>
      <c r="O29" s="5"/>
      <c r="P29" s="19">
        <f>IF(O29="",0,((200/O29)-Stammdaten!$B$21)/Stammdaten!$C$21)</f>
        <v>0</v>
      </c>
      <c r="Q29" s="5"/>
      <c r="R29" s="19">
        <f>IF(Q29="",0,((300/Q29)-Stammdaten!$B$22)/Stammdaten!$C$22)</f>
        <v>0</v>
      </c>
      <c r="S29" s="5"/>
      <c r="T29" s="19">
        <f>IF(S29="",0,((400/S29)-Stammdaten!$B$23)/Stammdaten!$C$23)</f>
        <v>0</v>
      </c>
      <c r="U29" s="5"/>
      <c r="V29" s="19">
        <f>IF(U29="",0,(SQRT(U29)-Stammdaten!$B$25)/Stammdaten!$C$25)</f>
        <v>0</v>
      </c>
      <c r="W29" s="5"/>
      <c r="X29" s="19">
        <f>IF(W29="",0,(SQRT(W29)-Stammdaten!$B$27)/Stammdaten!$C$27)</f>
        <v>0</v>
      </c>
      <c r="Y29" s="5"/>
      <c r="Z29" s="19">
        <f>IF(Y29="",0,(SQRT(Y29)-Stammdaten!$B$29)/Stammdaten!$C$29)</f>
        <v>0</v>
      </c>
      <c r="AA29" s="5"/>
      <c r="AB29" s="19">
        <f>IF(AA29="",0,(SQRT(AA29)-Stammdaten!$B$32)/Stammdaten!$C$32)</f>
        <v>0</v>
      </c>
      <c r="AC29" s="5"/>
      <c r="AD29" s="19">
        <f>IF(AC29="",0,(SQRT(AC29)-Stammdaten!$B$33)/Stammdaten!$C$33)</f>
        <v>0</v>
      </c>
      <c r="AE29" s="5"/>
      <c r="AF29" s="19">
        <f>IF(AE29="",0,(SQRT(AE29)-Stammdaten!$B$34)/Stammdaten!$C$34)</f>
        <v>0</v>
      </c>
      <c r="AH29" s="82" t="s">
        <v>281</v>
      </c>
      <c r="AI29" s="83">
        <f>SUM(AI21:AI27)</f>
        <v>7054.70818259834</v>
      </c>
    </row>
    <row r="30" spans="1:32" ht="15.75">
      <c r="A30" s="128" t="s">
        <v>237</v>
      </c>
      <c r="B30" s="128" t="s">
        <v>109</v>
      </c>
      <c r="C30" s="132">
        <v>2002</v>
      </c>
      <c r="D30" s="133" t="s">
        <v>49</v>
      </c>
      <c r="E30" s="5"/>
      <c r="F30" s="19">
        <f>IF(E30="",0,(($E$8/(E30)-Stammdaten!$B$5)/Stammdaten!$C$5))</f>
        <v>0</v>
      </c>
      <c r="G30" s="5"/>
      <c r="H30" s="19">
        <f>IF(G30="",0,(($G$8/(G30)-Stammdaten!$B$6)/Stammdaten!$C$6))</f>
        <v>0</v>
      </c>
      <c r="I30" s="5"/>
      <c r="J30" s="19">
        <f>IF(I30="",0,(($I$8/(I30)-Stammdaten!$B$7)/Stammdaten!$C$7))</f>
        <v>0</v>
      </c>
      <c r="K30" s="5"/>
      <c r="L30" s="19">
        <f>IF(K30="",0,(($K$8/(K30)-Stammdaten!$B$10)/Stammdaten!$C$10))</f>
        <v>0</v>
      </c>
      <c r="M30" s="5"/>
      <c r="N30" s="19">
        <f>IF(M30="",0,(($M$8/(M30)-Stammdaten!B32)/Stammdaten!C32))</f>
        <v>0</v>
      </c>
      <c r="O30" s="5"/>
      <c r="P30" s="19">
        <f>IF(O30="",0,((200/O30)-Stammdaten!$B$21)/Stammdaten!$C$21)</f>
        <v>0</v>
      </c>
      <c r="Q30" s="5"/>
      <c r="R30" s="19">
        <f>IF(Q30="",0,((300/Q30)-Stammdaten!$B$22)/Stammdaten!$C$22)</f>
        <v>0</v>
      </c>
      <c r="S30" s="5"/>
      <c r="T30" s="19">
        <f>IF(S30="",0,((400/S30)-Stammdaten!$B$23)/Stammdaten!$C$23)</f>
        <v>0</v>
      </c>
      <c r="U30" s="5"/>
      <c r="V30" s="19">
        <f>IF(U30="",0,(SQRT(U30)-Stammdaten!$B$25)/Stammdaten!$C$25)</f>
        <v>0</v>
      </c>
      <c r="W30" s="5"/>
      <c r="X30" s="19">
        <f>IF(W30="",0,(SQRT(W30)-Stammdaten!$B$27)/Stammdaten!$C$27)</f>
        <v>0</v>
      </c>
      <c r="Y30" s="105"/>
      <c r="Z30" s="19">
        <f>IF(Y30="",0,(SQRT(Y30)-Stammdaten!$B$29)/Stammdaten!$C$29)</f>
        <v>0</v>
      </c>
      <c r="AA30" s="5"/>
      <c r="AB30" s="19">
        <f>IF(AA30="",0,(SQRT(AA30)-Stammdaten!$B$32)/Stammdaten!$C$32)</f>
        <v>0</v>
      </c>
      <c r="AC30" s="105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</row>
    <row r="31" spans="1:32" ht="15">
      <c r="A31" s="27"/>
      <c r="B31" s="30"/>
      <c r="C31" s="87"/>
      <c r="D31" s="72"/>
      <c r="E31" s="5"/>
      <c r="F31" s="19">
        <f>IF(E31="",0,(($E$8/(E31)-Stammdaten!$B$5)/Stammdaten!$C$5))</f>
        <v>0</v>
      </c>
      <c r="G31" s="5"/>
      <c r="H31" s="19">
        <f>IF(G31="",0,(($G$8/(G31)-Stammdaten!$B$6)/Stammdaten!$C$6))</f>
        <v>0</v>
      </c>
      <c r="I31" s="5"/>
      <c r="J31" s="19">
        <f>IF(I31="",0,(($I$8/(I31)-Stammdaten!$B$7)/Stammdaten!$C$7))</f>
        <v>0</v>
      </c>
      <c r="K31" s="5"/>
      <c r="L31" s="19">
        <f>IF(K31="",0,(($K$8/(K31)-Stammdaten!$B$10)/Stammdaten!$C$10))</f>
        <v>0</v>
      </c>
      <c r="M31" s="5"/>
      <c r="N31" s="19">
        <f>IF(M31="",0,(($M$8/(M31)-Stammdaten!B33)/Stammdaten!C33))</f>
        <v>0</v>
      </c>
      <c r="O31" s="5"/>
      <c r="P31" s="19">
        <f>IF(O31="",0,((200/O31)-Stammdaten!$B$21)/Stammdaten!$C$21)</f>
        <v>0</v>
      </c>
      <c r="Q31" s="5"/>
      <c r="R31" s="19">
        <f>IF(Q31="",0,((300/Q31)-Stammdaten!$B$22)/Stammdaten!$C$22)</f>
        <v>0</v>
      </c>
      <c r="S31" s="5"/>
      <c r="T31" s="19">
        <f>IF(S31="",0,((400/S31)-Stammdaten!$B$23)/Stammdaten!$C$23)</f>
        <v>0</v>
      </c>
      <c r="U31" s="5"/>
      <c r="V31" s="19">
        <f>IF(U31="",0,(SQRT(U31)-Stammdaten!$B$25)/Stammdaten!$C$25)</f>
        <v>0</v>
      </c>
      <c r="W31" s="5"/>
      <c r="X31" s="19">
        <f>IF(W31="",0,(SQRT(W31)-Stammdaten!$B$27)/Stammdaten!$C$27)</f>
        <v>0</v>
      </c>
      <c r="Y31" s="5"/>
      <c r="Z31" s="19">
        <f>IF(Y31="",0,(SQRT(Y31)-Stammdaten!$B$29)/Stammdaten!$C$29)</f>
        <v>0</v>
      </c>
      <c r="AA31" s="5"/>
      <c r="AB31" s="19">
        <f>IF(AA31="",0,(SQRT(AA31)-Stammdaten!$B$32)/Stammdaten!$C$32)</f>
        <v>0</v>
      </c>
      <c r="AC31" s="5"/>
      <c r="AD31" s="19">
        <f>IF(AC31="",0,(SQRT(AC31)-Stammdaten!$B$33)/Stammdaten!$C$33)</f>
        <v>0</v>
      </c>
      <c r="AE31" s="5"/>
      <c r="AF31" s="19">
        <f>IF(AE31="",0,(SQRT(AE31)-Stammdaten!$B$34)/Stammdaten!$C$34)</f>
        <v>0</v>
      </c>
    </row>
    <row r="32" spans="1:32" ht="15">
      <c r="A32" s="27"/>
      <c r="B32" s="30"/>
      <c r="C32" s="87"/>
      <c r="D32" s="72"/>
      <c r="E32" s="5"/>
      <c r="F32" s="19">
        <f>IF(E32="",0,(($E$8/(E32)-Stammdaten!$B$5)/Stammdaten!$C$5))</f>
        <v>0</v>
      </c>
      <c r="G32" s="5"/>
      <c r="H32" s="19">
        <f>IF(G32="",0,(($G$8/(G32)-Stammdaten!$B$6)/Stammdaten!$C$6))</f>
        <v>0</v>
      </c>
      <c r="I32" s="5"/>
      <c r="J32" s="19">
        <f>IF(I32="",0,(($I$8/(I32)-Stammdaten!$B$7)/Stammdaten!$C$7))</f>
        <v>0</v>
      </c>
      <c r="K32" s="5"/>
      <c r="L32" s="19">
        <f>IF(K32="",0,(($K$8/(K32)-Stammdaten!$B$10)/Stammdaten!$C$10))</f>
        <v>0</v>
      </c>
      <c r="M32" s="5"/>
      <c r="N32" s="19">
        <f>IF(M32="",0,(($M$8/(M32)-Stammdaten!B34)/Stammdaten!C34))</f>
        <v>0</v>
      </c>
      <c r="O32" s="5"/>
      <c r="P32" s="19">
        <f>IF(O32="",0,((200/O32)-Stammdaten!$B$21)/Stammdaten!$C$21)</f>
        <v>0</v>
      </c>
      <c r="Q32" s="5"/>
      <c r="R32" s="19">
        <f>IF(Q32="",0,((300/Q32)-Stammdaten!$B$22)/Stammdaten!$C$22)</f>
        <v>0</v>
      </c>
      <c r="S32" s="5"/>
      <c r="T32" s="19">
        <f>IF(S32="",0,((400/S32)-Stammdaten!$B$23)/Stammdaten!$C$23)</f>
        <v>0</v>
      </c>
      <c r="U32" s="5"/>
      <c r="V32" s="19">
        <f>IF(U32="",0,(SQRT(U32)-Stammdaten!$B$25)/Stammdaten!$C$25)</f>
        <v>0</v>
      </c>
      <c r="W32" s="5"/>
      <c r="X32" s="19">
        <f>IF(W32="",0,(SQRT(W32)-Stammdaten!$B$27)/Stammdaten!$C$27)</f>
        <v>0</v>
      </c>
      <c r="Y32" s="5"/>
      <c r="Z32" s="19">
        <f>IF(Y32="",0,(SQRT(Y32)-Stammdaten!$B$29)/Stammdaten!$C$29)</f>
        <v>0</v>
      </c>
      <c r="AA32" s="5"/>
      <c r="AB32" s="19">
        <f>IF(AA32="",0,(SQRT(AA32)-Stammdaten!$B$32)/Stammdaten!$C$32)</f>
        <v>0</v>
      </c>
      <c r="AC32" s="5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</row>
    <row r="33" spans="1:32" ht="15">
      <c r="A33" s="27"/>
      <c r="B33" s="30"/>
      <c r="C33" s="87"/>
      <c r="D33" s="72"/>
      <c r="E33" s="5"/>
      <c r="F33" s="19">
        <f>IF(E33="",0,(($E$8/(E33)-Stammdaten!$B$5)/Stammdaten!$C$5))</f>
        <v>0</v>
      </c>
      <c r="G33" s="5"/>
      <c r="H33" s="19">
        <f>IF(G33="",0,(($G$8/(G33)-Stammdaten!$B$6)/Stammdaten!$C$6))</f>
        <v>0</v>
      </c>
      <c r="I33" s="5"/>
      <c r="J33" s="19">
        <f>IF(I33="",0,(($I$8/(I33)-Stammdaten!$B$7)/Stammdaten!$C$7))</f>
        <v>0</v>
      </c>
      <c r="K33" s="5"/>
      <c r="L33" s="19">
        <f>IF(K33="",0,(($K$8/(K33)-Stammdaten!$B$10)/Stammdaten!$C$10))</f>
        <v>0</v>
      </c>
      <c r="M33" s="5"/>
      <c r="N33" s="19">
        <f>IF(M33="",0,(($M$8/(M33)-Stammdaten!B35)/Stammdaten!C35))</f>
        <v>0</v>
      </c>
      <c r="O33" s="5"/>
      <c r="P33" s="19">
        <f>IF(O33="",0,((200/O33)-Stammdaten!$B$21)/Stammdaten!$C$21)</f>
        <v>0</v>
      </c>
      <c r="Q33" s="5"/>
      <c r="R33" s="19">
        <f>IF(Q33="",0,((300/Q33)-Stammdaten!$B$22)/Stammdaten!$C$22)</f>
        <v>0</v>
      </c>
      <c r="S33" s="5"/>
      <c r="T33" s="19">
        <f>IF(S33="",0,((400/S33)-Stammdaten!$B$23)/Stammdaten!$C$23)</f>
        <v>0</v>
      </c>
      <c r="U33" s="5"/>
      <c r="V33" s="19">
        <f>IF(U33="",0,(SQRT(U33)-Stammdaten!$B$25)/Stammdaten!$C$25)</f>
        <v>0</v>
      </c>
      <c r="W33" s="5"/>
      <c r="X33" s="19">
        <f>IF(W33="",0,(SQRT(W33)-Stammdaten!$B$27)/Stammdaten!$C$27)</f>
        <v>0</v>
      </c>
      <c r="Y33" s="5"/>
      <c r="Z33" s="19">
        <f>IF(Y33="",0,(SQRT(Y33)-Stammdaten!$B$29)/Stammdaten!$C$29)</f>
        <v>0</v>
      </c>
      <c r="AA33" s="5"/>
      <c r="AB33" s="19">
        <f>IF(AA33="",0,(SQRT(AA33)-Stammdaten!$B$32)/Stammdaten!$C$32)</f>
        <v>0</v>
      </c>
      <c r="AC33" s="5"/>
      <c r="AD33" s="19">
        <f>IF(AC33="",0,(SQRT(AC33)-Stammdaten!$B$33)/Stammdaten!$C$33)</f>
        <v>0</v>
      </c>
      <c r="AE33" s="5"/>
      <c r="AF33" s="19">
        <f>IF(AE33="",0,(SQRT(AE33)-Stammdaten!$B$34)/Stammdaten!$C$34)</f>
        <v>0</v>
      </c>
    </row>
    <row r="34" spans="1:32" ht="15">
      <c r="A34" s="27"/>
      <c r="B34" s="30"/>
      <c r="C34" s="87"/>
      <c r="D34" s="72"/>
      <c r="E34" s="5"/>
      <c r="F34" s="19">
        <f>IF(E34="",0,(($E$8/(E34)-Stammdaten!$B$5)/Stammdaten!$C$5))</f>
        <v>0</v>
      </c>
      <c r="G34" s="5"/>
      <c r="H34" s="19">
        <f>IF(G34="",0,(($G$8/(G34)-Stammdaten!$B$6)/Stammdaten!$C$6))</f>
        <v>0</v>
      </c>
      <c r="I34" s="5"/>
      <c r="J34" s="19">
        <f>IF(I34="",0,(($I$8/(I34)-Stammdaten!$B$7)/Stammdaten!$C$7))</f>
        <v>0</v>
      </c>
      <c r="K34" s="5"/>
      <c r="L34" s="19">
        <f>IF(K34="",0,(($K$8/(K34)-Stammdaten!$B$10)/Stammdaten!$C$10))</f>
        <v>0</v>
      </c>
      <c r="M34" s="5"/>
      <c r="N34" s="19">
        <f>IF(M34="",0,(($M$8/(M34)-Stammdaten!B36)/Stammdaten!C36))</f>
        <v>0</v>
      </c>
      <c r="O34" s="5"/>
      <c r="P34" s="19">
        <f>IF(O34="",0,((200/O34)-Stammdaten!$B$21)/Stammdaten!$C$21)</f>
        <v>0</v>
      </c>
      <c r="Q34" s="5"/>
      <c r="R34" s="19">
        <f>IF(Q34="",0,((300/Q34)-Stammdaten!$B$22)/Stammdaten!$C$22)</f>
        <v>0</v>
      </c>
      <c r="S34" s="5"/>
      <c r="T34" s="19">
        <f>IF(S34="",0,((400/S34)-Stammdaten!$B$23)/Stammdaten!$C$23)</f>
        <v>0</v>
      </c>
      <c r="U34" s="5"/>
      <c r="V34" s="19">
        <f>IF(U34="",0,(SQRT(U34)-Stammdaten!$B$25)/Stammdaten!$C$25)</f>
        <v>0</v>
      </c>
      <c r="W34" s="5"/>
      <c r="X34" s="19">
        <f>IF(W34="",0,(SQRT(W34)-Stammdaten!$B$27)/Stammdaten!$C$27)</f>
        <v>0</v>
      </c>
      <c r="Y34" s="5"/>
      <c r="Z34" s="19">
        <f>IF(Y34="",0,(SQRT(Y34)-Stammdaten!$B$29)/Stammdaten!$C$29)</f>
        <v>0</v>
      </c>
      <c r="AA34" s="5"/>
      <c r="AB34" s="19">
        <f>IF(AA34="",0,(SQRT(AA34)-Stammdaten!$B$32)/Stammdaten!$C$32)</f>
        <v>0</v>
      </c>
      <c r="AC34" s="5"/>
      <c r="AD34" s="19">
        <f>IF(AC34="",0,(SQRT(AC34)-Stammdaten!$B$33)/Stammdaten!$C$33)</f>
        <v>0</v>
      </c>
      <c r="AE34" s="5"/>
      <c r="AF34" s="19">
        <f>IF(AE34="",0,(SQRT(AE34)-Stammdaten!$B$34)/Stammdaten!$C$34)</f>
        <v>0</v>
      </c>
    </row>
    <row r="35" spans="1:35" ht="15.75">
      <c r="A35" s="136" t="s">
        <v>283</v>
      </c>
      <c r="B35" s="136" t="s">
        <v>72</v>
      </c>
      <c r="C35" s="136">
        <v>2002</v>
      </c>
      <c r="D35" s="133" t="s">
        <v>298</v>
      </c>
      <c r="E35" s="5"/>
      <c r="F35" s="19">
        <f>IF(E35="",0,(($E$8/(E35)-Stammdaten!$B$5)/Stammdaten!$C$5))</f>
        <v>0</v>
      </c>
      <c r="G35" s="5"/>
      <c r="H35" s="19">
        <f>IF(G35="",0,(($G$8/(G35)-Stammdaten!$B$6)/Stammdaten!$C$6))</f>
        <v>0</v>
      </c>
      <c r="I35" s="5"/>
      <c r="J35" s="19">
        <f>IF(I35="",0,(($I$8/(I35)-Stammdaten!$B$7)/Stammdaten!$C$7))</f>
        <v>0</v>
      </c>
      <c r="K35" s="5"/>
      <c r="L35" s="19">
        <f>IF(K35="",0,(($K$8/(K35)-Stammdaten!$B$10)/Stammdaten!$C$10))</f>
        <v>0</v>
      </c>
      <c r="M35" s="5"/>
      <c r="N35" s="19">
        <f>IF(M35="",0,(($M$8/(M35)-Stammdaten!B37)/Stammdaten!C37))</f>
        <v>0</v>
      </c>
      <c r="O35" s="5"/>
      <c r="P35" s="19">
        <f>IF(O35="",0,((200/O35)-Stammdaten!$B$21)/Stammdaten!$C$21)</f>
        <v>0</v>
      </c>
      <c r="Q35" s="105">
        <v>38.86</v>
      </c>
      <c r="R35" s="19">
        <f>IF(Q35="",0,((300/Q35)-Stammdaten!$B$22)/Stammdaten!$C$22)</f>
        <v>1090.367646602881</v>
      </c>
      <c r="S35" s="5"/>
      <c r="T35" s="19">
        <f>IF(S35="",0,((400/S35)-Stammdaten!$B$23)/Stammdaten!$C$23)</f>
        <v>0</v>
      </c>
      <c r="U35" s="5"/>
      <c r="V35" s="19">
        <f>IF(U35="",0,(SQRT(U35)-Stammdaten!$B$25)/Stammdaten!$C$25)</f>
        <v>0</v>
      </c>
      <c r="W35" s="5"/>
      <c r="X35" s="19">
        <f>IF(W35="",0,(SQRT(W35)-Stammdaten!$B$27)/Stammdaten!$C$27)</f>
        <v>0</v>
      </c>
      <c r="Y35" s="105"/>
      <c r="Z35" s="19">
        <f>IF(Y35="",0,(SQRT(Y35)-Stammdaten!$B$29)/Stammdaten!$C$29)</f>
        <v>0</v>
      </c>
      <c r="AA35" s="5"/>
      <c r="AB35" s="19">
        <f>IF(AA35="",0,(SQRT(AA35)-Stammdaten!$B$32)/Stammdaten!$C$32)</f>
        <v>0</v>
      </c>
      <c r="AC35" s="105"/>
      <c r="AD35" s="19">
        <f>IF(AC35="",0,(SQRT(AC35)-Stammdaten!$B$33)/Stammdaten!$C$33)</f>
        <v>0</v>
      </c>
      <c r="AE35" s="5"/>
      <c r="AF35" s="19">
        <f>IF(AE35="",0,(SQRT(AE35)-Stammdaten!$B$34)/Stammdaten!$C$34)</f>
        <v>0</v>
      </c>
      <c r="AH35" s="68" t="s">
        <v>51</v>
      </c>
      <c r="AI35" s="79">
        <f>SUM(H35:H46)</f>
        <v>1044.130145184105</v>
      </c>
    </row>
    <row r="36" spans="1:35" ht="15.75">
      <c r="A36" s="136" t="s">
        <v>284</v>
      </c>
      <c r="B36" s="136" t="s">
        <v>285</v>
      </c>
      <c r="C36" s="136">
        <v>2002</v>
      </c>
      <c r="D36" s="133" t="s">
        <v>298</v>
      </c>
      <c r="E36" s="5"/>
      <c r="F36" s="19">
        <f>IF(E36="",0,(($E$8/(E36)-Stammdaten!$B$5)/Stammdaten!$C$5))</f>
        <v>0</v>
      </c>
      <c r="G36" s="5"/>
      <c r="H36" s="19">
        <f>IF(G36="",0,(($G$8/(G36)-Stammdaten!$B$6)/Stammdaten!$C$6))</f>
        <v>0</v>
      </c>
      <c r="I36" s="5"/>
      <c r="J36" s="19">
        <f>IF(I36="",0,(($I$8/(I36)-Stammdaten!$B$7)/Stammdaten!$C$7))</f>
        <v>0</v>
      </c>
      <c r="K36" s="5"/>
      <c r="L36" s="19">
        <f>IF(K36="",0,(($K$8/(K36)-Stammdaten!$B$10)/Stammdaten!$C$10))</f>
        <v>0</v>
      </c>
      <c r="M36" s="5"/>
      <c r="N36" s="19">
        <f>IF(M36="",0,(($M$8/(M36)-Stammdaten!B38)/Stammdaten!C38))</f>
        <v>0</v>
      </c>
      <c r="O36" s="5"/>
      <c r="P36" s="19">
        <f>IF(O36="",0,((200/O36)-Stammdaten!$B$21)/Stammdaten!$C$21)</f>
        <v>0</v>
      </c>
      <c r="Q36" s="5"/>
      <c r="R36" s="19">
        <f>IF(Q36="",0,((300/Q36)-Stammdaten!$B$22)/Stammdaten!$C$22)</f>
        <v>0</v>
      </c>
      <c r="S36" s="5"/>
      <c r="T36" s="19">
        <f>IF(S36="",0,((400/S36)-Stammdaten!$B$23)/Stammdaten!$C$23)</f>
        <v>0</v>
      </c>
      <c r="U36" s="5"/>
      <c r="V36" s="19">
        <f>IF(U36="",0,(SQRT(U36)-Stammdaten!$B$25)/Stammdaten!$C$25)</f>
        <v>0</v>
      </c>
      <c r="W36" s="5"/>
      <c r="X36" s="19">
        <f>IF(W36="",0,(SQRT(W36)-Stammdaten!$B$27)/Stammdaten!$C$27)</f>
        <v>0</v>
      </c>
      <c r="Y36" s="105">
        <v>11.76</v>
      </c>
      <c r="Z36" s="19">
        <f>IF(Y36="",0,(SQRT(Y36)-Stammdaten!$B$29)/Stammdaten!$C$29)</f>
        <v>541.6988215936349</v>
      </c>
      <c r="AA36" s="5"/>
      <c r="AB36" s="19">
        <f>IF(AA36="",0,(SQRT(AA36)-Stammdaten!$B$32)/Stammdaten!$C$32)</f>
        <v>0</v>
      </c>
      <c r="AC36" s="105">
        <v>49.5</v>
      </c>
      <c r="AD36" s="19">
        <f>IF(AC36="",0,(SQRT(AC36)-Stammdaten!$B$33)/Stammdaten!$C$33)</f>
        <v>411.2599709463826</v>
      </c>
      <c r="AE36" s="5"/>
      <c r="AF36" s="19">
        <f>IF(AE36="",0,(SQRT(AE36)-Stammdaten!$B$34)/Stammdaten!$C$34)</f>
        <v>0</v>
      </c>
      <c r="AH36" s="68" t="s">
        <v>64</v>
      </c>
      <c r="AI36" s="79">
        <f>SUM(L35:L46)</f>
        <v>691.2102988534377</v>
      </c>
    </row>
    <row r="37" spans="1:35" ht="15.75">
      <c r="A37" s="136" t="s">
        <v>286</v>
      </c>
      <c r="B37" s="136" t="s">
        <v>287</v>
      </c>
      <c r="C37" s="136">
        <v>2002</v>
      </c>
      <c r="D37" s="133" t="s">
        <v>298</v>
      </c>
      <c r="E37" s="5"/>
      <c r="F37" s="19">
        <f>IF(E37="",0,(($E$8/(E37)-Stammdaten!$B$5)/Stammdaten!$C$5))</f>
        <v>0</v>
      </c>
      <c r="G37" s="5"/>
      <c r="H37" s="19">
        <f>IF(G37="",0,(($G$8/(G37)-Stammdaten!$B$6)/Stammdaten!$C$6))</f>
        <v>0</v>
      </c>
      <c r="I37" s="5"/>
      <c r="J37" s="19">
        <f>IF(I37="",0,(($I$8/(I37)-Stammdaten!$B$7)/Stammdaten!$C$7))</f>
        <v>0</v>
      </c>
      <c r="K37" s="105"/>
      <c r="L37" s="19">
        <f>IF(K37="",0,(($K$8/(K37)-Stammdaten!$B$10)/Stammdaten!$C$10))</f>
        <v>0</v>
      </c>
      <c r="M37" s="5"/>
      <c r="N37" s="19">
        <f>IF(M37="",0,(($M$8/(M37)-Stammdaten!B39)/Stammdaten!C39))</f>
        <v>0</v>
      </c>
      <c r="O37" s="5"/>
      <c r="P37" s="19">
        <f>IF(O37="",0,((200/O37)-Stammdaten!$B$21)/Stammdaten!$C$21)</f>
        <v>0</v>
      </c>
      <c r="Q37" s="5"/>
      <c r="R37" s="19">
        <f>IF(Q37="",0,((300/Q37)-Stammdaten!$B$22)/Stammdaten!$C$22)</f>
        <v>0</v>
      </c>
      <c r="S37" s="5"/>
      <c r="T37" s="19">
        <f>IF(S37="",0,((400/S37)-Stammdaten!$B$23)/Stammdaten!$C$23)</f>
        <v>0</v>
      </c>
      <c r="U37" s="5"/>
      <c r="V37" s="19">
        <f>IF(U37="",0,(SQRT(U37)-Stammdaten!$B$25)/Stammdaten!$C$25)</f>
        <v>0</v>
      </c>
      <c r="W37" s="5"/>
      <c r="X37" s="19">
        <f>IF(W37="",0,(SQRT(W37)-Stammdaten!$B$27)/Stammdaten!$C$27)</f>
        <v>0</v>
      </c>
      <c r="Y37" s="5"/>
      <c r="Z37" s="19">
        <f>IF(Y37="",0,(SQRT(Y37)-Stammdaten!$B$29)/Stammdaten!$C$29)</f>
        <v>0</v>
      </c>
      <c r="AA37" s="5"/>
      <c r="AB37" s="19">
        <f>IF(AA37="",0,(SQRT(AA37)-Stammdaten!$B$32)/Stammdaten!$C$32)</f>
        <v>0</v>
      </c>
      <c r="AC37" s="5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  <c r="AH37" s="68" t="s">
        <v>52</v>
      </c>
      <c r="AI37" s="79">
        <f>SUM(R35)</f>
        <v>1090.367646602881</v>
      </c>
    </row>
    <row r="38" spans="1:35" ht="15.75">
      <c r="A38" s="136" t="s">
        <v>202</v>
      </c>
      <c r="B38" s="136" t="s">
        <v>288</v>
      </c>
      <c r="C38" s="136">
        <v>2002</v>
      </c>
      <c r="D38" s="133" t="s">
        <v>298</v>
      </c>
      <c r="E38" s="5"/>
      <c r="F38" s="19">
        <f>IF(E38="",0,(($E$8/(E38)-Stammdaten!$B$5)/Stammdaten!$C$5))</f>
        <v>0</v>
      </c>
      <c r="G38" s="5"/>
      <c r="H38" s="19">
        <f>IF(G38="",0,(($G$8/(G38)-Stammdaten!$B$6)/Stammdaten!$C$6))</f>
        <v>0</v>
      </c>
      <c r="I38" s="5"/>
      <c r="J38" s="19">
        <f>IF(I38="",0,(($I$8/(I38)-Stammdaten!$B$7)/Stammdaten!$C$7))</f>
        <v>0</v>
      </c>
      <c r="K38" s="105">
        <v>169.14</v>
      </c>
      <c r="L38" s="19">
        <f>IF(K38="",0,(($K$8/(K38)-Stammdaten!$B$10)/Stammdaten!$C$10))</f>
        <v>373.41764365878686</v>
      </c>
      <c r="M38" s="5"/>
      <c r="N38" s="19">
        <f>IF(M38="",0,(($M$8/(M38)-Stammdaten!B40)/Stammdaten!C40))</f>
        <v>0</v>
      </c>
      <c r="O38" s="5"/>
      <c r="P38" s="19">
        <f>IF(O38="",0,((200/O38)-Stammdaten!$B$21)/Stammdaten!$C$21)</f>
        <v>0</v>
      </c>
      <c r="Q38" s="5" t="s">
        <v>318</v>
      </c>
      <c r="R38" s="19" t="e">
        <f>IF(Q38="",0,((300/Q38)-Stammdaten!$B$22)/Stammdaten!$C$22)</f>
        <v>#VALUE!</v>
      </c>
      <c r="S38" s="5"/>
      <c r="T38" s="19">
        <f>IF(S38="",0,((400/S38)-Stammdaten!$B$23)/Stammdaten!$C$23)</f>
        <v>0</v>
      </c>
      <c r="U38" s="105">
        <v>1.45</v>
      </c>
      <c r="V38" s="19">
        <f>IF(U38="",0,(SQRT(U38)-Stammdaten!$B$25)/Stammdaten!$C$25)</f>
        <v>453.94932234903706</v>
      </c>
      <c r="W38" s="5"/>
      <c r="X38" s="19">
        <f>IF(W38="",0,(SQRT(W38)-Stammdaten!$B$27)/Stammdaten!$C$27)</f>
        <v>0</v>
      </c>
      <c r="Y38" s="5"/>
      <c r="Z38" s="19">
        <f>IF(Y38="",0,(SQRT(Y38)-Stammdaten!$B$29)/Stammdaten!$C$29)</f>
        <v>0</v>
      </c>
      <c r="AA38" s="5"/>
      <c r="AB38" s="19">
        <f>IF(AA38="",0,(SQRT(AA38)-Stammdaten!$B$32)/Stammdaten!$C$32)</f>
        <v>0</v>
      </c>
      <c r="AC38" s="5"/>
      <c r="AD38" s="19">
        <f>IF(AC38="",0,(SQRT(AC38)-Stammdaten!$B$33)/Stammdaten!$C$33)</f>
        <v>0</v>
      </c>
      <c r="AE38" s="5"/>
      <c r="AF38" s="19">
        <f>IF(AE38="",0,(SQRT(AE38)-Stammdaten!$B$34)/Stammdaten!$C$34)</f>
        <v>0</v>
      </c>
      <c r="AH38" s="68" t="s">
        <v>53</v>
      </c>
      <c r="AI38" s="79">
        <f>SUM(V35:V46)</f>
        <v>827.9186037229597</v>
      </c>
    </row>
    <row r="39" spans="1:35" ht="15.75">
      <c r="A39" s="136" t="s">
        <v>289</v>
      </c>
      <c r="B39" s="136" t="s">
        <v>290</v>
      </c>
      <c r="C39" s="136">
        <v>2002</v>
      </c>
      <c r="D39" s="133" t="s">
        <v>298</v>
      </c>
      <c r="E39" s="5"/>
      <c r="F39" s="19">
        <f>IF(E39="",0,(($E$8/(E39)-Stammdaten!$B$5)/Stammdaten!$C$5))</f>
        <v>0</v>
      </c>
      <c r="G39" s="105"/>
      <c r="H39" s="19">
        <f>IF(G39="",0,(($G$8/(G39)-Stammdaten!$B$6)/Stammdaten!$C$6))</f>
        <v>0</v>
      </c>
      <c r="I39" s="5"/>
      <c r="J39" s="19">
        <f>IF(I39="",0,(($I$8/(I39)-Stammdaten!$B$7)/Stammdaten!$C$7))</f>
        <v>0</v>
      </c>
      <c r="K39" s="105"/>
      <c r="L39" s="19">
        <f>IF(K39="",0,(($K$8/(K39)-Stammdaten!$B$10)/Stammdaten!$C$10))</f>
        <v>0</v>
      </c>
      <c r="M39" s="5"/>
      <c r="N39" s="19">
        <f>IF(M39="",0,(($M$8/(M39)-Stammdaten!B41)/Stammdaten!C41))</f>
        <v>0</v>
      </c>
      <c r="O39" s="5"/>
      <c r="P39" s="19">
        <f>IF(O39="",0,((200/O39)-Stammdaten!$B$21)/Stammdaten!$C$21)</f>
        <v>0</v>
      </c>
      <c r="Q39" s="5"/>
      <c r="R39" s="19">
        <f>IF(Q39="",0,((300/Q39)-Stammdaten!$B$22)/Stammdaten!$C$22)</f>
        <v>0</v>
      </c>
      <c r="S39" s="5"/>
      <c r="T39" s="19">
        <f>IF(S39="",0,((400/S39)-Stammdaten!$B$23)/Stammdaten!$C$23)</f>
        <v>0</v>
      </c>
      <c r="U39" s="5"/>
      <c r="V39" s="19">
        <f>IF(U39="",0,(SQRT(U39)-Stammdaten!$B$25)/Stammdaten!$C$25)</f>
        <v>0</v>
      </c>
      <c r="W39" s="105"/>
      <c r="X39" s="19">
        <f>IF(W39="",0,(SQRT(W39)-Stammdaten!$B$27)/Stammdaten!$C$27)</f>
        <v>0</v>
      </c>
      <c r="Y39" s="5"/>
      <c r="Z39" s="19">
        <f>IF(Y39="",0,(SQRT(Y39)-Stammdaten!$B$29)/Stammdaten!$C$29)</f>
        <v>0</v>
      </c>
      <c r="AA39" s="5"/>
      <c r="AB39" s="19">
        <f>IF(AA39="",0,(SQRT(AA39)-Stammdaten!$B$32)/Stammdaten!$C$32)</f>
        <v>0</v>
      </c>
      <c r="AC39" s="5"/>
      <c r="AD39" s="19">
        <f>IF(AC39="",0,(SQRT(AC39)-Stammdaten!$B$33)/Stammdaten!$C$33)</f>
        <v>0</v>
      </c>
      <c r="AE39" s="5"/>
      <c r="AF39" s="19">
        <f>IF(AE39="",0,(SQRT(AE39)-Stammdaten!$B$34)/Stammdaten!$C$34)</f>
        <v>0</v>
      </c>
      <c r="AH39" s="68" t="s">
        <v>54</v>
      </c>
      <c r="AI39" s="79">
        <f>SUM(X35:X46)</f>
        <v>958.1753354152622</v>
      </c>
    </row>
    <row r="40" spans="1:35" ht="15.75">
      <c r="A40" s="136" t="s">
        <v>291</v>
      </c>
      <c r="B40" s="136" t="s">
        <v>292</v>
      </c>
      <c r="C40" s="136">
        <v>2002</v>
      </c>
      <c r="D40" s="133" t="s">
        <v>298</v>
      </c>
      <c r="E40" s="5"/>
      <c r="F40" s="19">
        <f>IF(E40="",0,(($E$8/(E40)-Stammdaten!$B$5)/Stammdaten!$C$5))</f>
        <v>0</v>
      </c>
      <c r="G40" s="5"/>
      <c r="H40" s="19">
        <f>IF(G40="",0,(($G$8/(G40)-Stammdaten!$B$6)/Stammdaten!$C$6))</f>
        <v>0</v>
      </c>
      <c r="I40" s="5"/>
      <c r="J40" s="19">
        <f>IF(I40="",0,(($I$8/(I40)-Stammdaten!$B$7)/Stammdaten!$C$7))</f>
        <v>0</v>
      </c>
      <c r="K40" s="5"/>
      <c r="L40" s="19">
        <f>IF(K40="",0,(($K$8/(K40)-Stammdaten!$B$10)/Stammdaten!$C$10))</f>
        <v>0</v>
      </c>
      <c r="M40" s="5"/>
      <c r="N40" s="19">
        <f>IF(M40="",0,(($M$8/(M40)-Stammdaten!B42)/Stammdaten!C42))</f>
        <v>0</v>
      </c>
      <c r="O40" s="5"/>
      <c r="P40" s="19">
        <f>IF(O40="",0,((200/O40)-Stammdaten!$B$21)/Stammdaten!$C$21)</f>
        <v>0</v>
      </c>
      <c r="Q40" s="5"/>
      <c r="R40" s="19">
        <f>IF(Q40="",0,((300/Q40)-Stammdaten!$B$22)/Stammdaten!$C$22)</f>
        <v>0</v>
      </c>
      <c r="S40" s="5"/>
      <c r="T40" s="19">
        <f>IF(S40="",0,((400/S40)-Stammdaten!$B$23)/Stammdaten!$C$23)</f>
        <v>0</v>
      </c>
      <c r="U40" s="105">
        <v>1.3</v>
      </c>
      <c r="V40" s="19">
        <f>IF(U40="",0,(SQRT(U40)-Stammdaten!$B$25)/Stammdaten!$C$25)</f>
        <v>373.96928137392257</v>
      </c>
      <c r="W40" s="105">
        <v>4.63</v>
      </c>
      <c r="X40" s="19">
        <f>IF(W40="",0,(SQRT(W40)-Stammdaten!$B$27)/Stammdaten!$C$27)</f>
        <v>457.28925987899595</v>
      </c>
      <c r="Y40" s="105">
        <v>9.44</v>
      </c>
      <c r="Z40" s="19">
        <f>IF(Y40="",0,(SQRT(Y40)-Stammdaten!$B$29)/Stammdaten!$C$29)</f>
        <v>445.25899976957925</v>
      </c>
      <c r="AA40" s="5"/>
      <c r="AB40" s="19">
        <f>IF(AA40="",0,(SQRT(AA40)-Stammdaten!$B$32)/Stammdaten!$C$32)</f>
        <v>0</v>
      </c>
      <c r="AC40" s="5"/>
      <c r="AD40" s="19">
        <f>IF(AC40="",0,(SQRT(AC40)-Stammdaten!$B$33)/Stammdaten!$C$33)</f>
        <v>0</v>
      </c>
      <c r="AE40" s="5"/>
      <c r="AF40" s="19">
        <f>IF(AE40="",0,(SQRT(AE40)-Stammdaten!$B$34)/Stammdaten!$C$34)</f>
        <v>0</v>
      </c>
      <c r="AH40" s="68" t="s">
        <v>67</v>
      </c>
      <c r="AI40" s="79">
        <f>SUM(Z35:Z46)</f>
        <v>986.9578213632142</v>
      </c>
    </row>
    <row r="41" spans="1:35" ht="15.75">
      <c r="A41" s="136" t="s">
        <v>293</v>
      </c>
      <c r="B41" s="136" t="s">
        <v>294</v>
      </c>
      <c r="C41" s="136">
        <v>2003</v>
      </c>
      <c r="D41" s="133" t="s">
        <v>298</v>
      </c>
      <c r="E41" s="5"/>
      <c r="F41" s="19">
        <f>IF(E41="",0,(($E$8/(E41)-Stammdaten!$B$5)/Stammdaten!$C$5))</f>
        <v>0</v>
      </c>
      <c r="G41" s="105"/>
      <c r="H41" s="19">
        <f>IF(G41="",0,(($G$8/(G41)-Stammdaten!$B$6)/Stammdaten!$C$6))</f>
        <v>0</v>
      </c>
      <c r="I41" s="5"/>
      <c r="J41" s="19">
        <f>IF(I41="",0,(($I$8/(I41)-Stammdaten!$B$7)/Stammdaten!$C$7))</f>
        <v>0</v>
      </c>
      <c r="K41" s="5">
        <v>183</v>
      </c>
      <c r="L41" s="19">
        <f>IF(K41="",0,(($K$8/(K41)-Stammdaten!$B$10)/Stammdaten!$C$10))</f>
        <v>317.79265519465093</v>
      </c>
      <c r="M41" s="5"/>
      <c r="N41" s="19">
        <f>IF(M41="",0,(($M$8/(M41)-Stammdaten!B43)/Stammdaten!C43))</f>
        <v>0</v>
      </c>
      <c r="O41" s="5"/>
      <c r="P41" s="19">
        <f>IF(O41="",0,((200/O41)-Stammdaten!$B$21)/Stammdaten!$C$21)</f>
        <v>0</v>
      </c>
      <c r="Q41" s="5" t="s">
        <v>318</v>
      </c>
      <c r="R41" s="19" t="e">
        <f>IF(Q41="",0,((300/Q41)-Stammdaten!$B$22)/Stammdaten!$C$22)</f>
        <v>#VALUE!</v>
      </c>
      <c r="S41" s="5"/>
      <c r="T41" s="19">
        <f>IF(S41="",0,((400/S41)-Stammdaten!$B$23)/Stammdaten!$C$23)</f>
        <v>0</v>
      </c>
      <c r="U41" s="5"/>
      <c r="V41" s="19">
        <f>IF(U41="",0,(SQRT(U41)-Stammdaten!$B$25)/Stammdaten!$C$25)</f>
        <v>0</v>
      </c>
      <c r="W41" s="5"/>
      <c r="X41" s="19">
        <f>IF(W41="",0,(SQRT(W41)-Stammdaten!$B$27)/Stammdaten!$C$27)</f>
        <v>0</v>
      </c>
      <c r="Y41" s="120"/>
      <c r="Z41" s="19">
        <f>IF(Y41="",0,(SQRT(Y41)-Stammdaten!$B$29)/Stammdaten!$C$29)</f>
        <v>0</v>
      </c>
      <c r="AA41" s="5"/>
      <c r="AB41" s="19">
        <f>IF(AA41="",0,(SQRT(AA41)-Stammdaten!$B$32)/Stammdaten!$C$32)</f>
        <v>0</v>
      </c>
      <c r="AC41" s="5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  <c r="AH41" s="80" t="s">
        <v>56</v>
      </c>
      <c r="AI41" s="81">
        <f>SUM(AD35:AD46)</f>
        <v>816.7594982521939</v>
      </c>
    </row>
    <row r="42" spans="1:32" ht="15.75">
      <c r="A42" s="136" t="s">
        <v>295</v>
      </c>
      <c r="B42" s="136" t="s">
        <v>72</v>
      </c>
      <c r="C42" s="136">
        <v>2003</v>
      </c>
      <c r="D42" s="133" t="s">
        <v>298</v>
      </c>
      <c r="E42" s="5"/>
      <c r="F42" s="19">
        <f>IF(E42="",0,(($E$8/(E42)-Stammdaten!$B$5)/Stammdaten!$C$5))</f>
        <v>0</v>
      </c>
      <c r="G42" s="105">
        <v>10.2</v>
      </c>
      <c r="H42" s="19">
        <f>IF(G42="",0,(($G$8/(G42)-Stammdaten!$B$6)/Stammdaten!$C$6))</f>
        <v>489.90077958894415</v>
      </c>
      <c r="I42" s="5"/>
      <c r="J42" s="19">
        <f>IF(I42="",0,(($I$8/(I42)-Stammdaten!$B$7)/Stammdaten!$C$7))</f>
        <v>0</v>
      </c>
      <c r="K42" s="5"/>
      <c r="L42" s="19">
        <f>IF(K42="",0,(($K$8/(K42)-Stammdaten!$B$10)/Stammdaten!$C$10))</f>
        <v>0</v>
      </c>
      <c r="M42" s="5"/>
      <c r="N42" s="19">
        <f>IF(M42="",0,(($M$8/(M42)-Stammdaten!B44)/Stammdaten!C44))</f>
        <v>0</v>
      </c>
      <c r="O42" s="5"/>
      <c r="P42" s="19">
        <f>IF(O42="",0,((200/O42)-Stammdaten!$B$21)/Stammdaten!$C$21)</f>
        <v>0</v>
      </c>
      <c r="Q42" s="5" t="s">
        <v>318</v>
      </c>
      <c r="R42" s="19" t="e">
        <f>IF(Q42="",0,((300/Q42)-Stammdaten!$B$22)/Stammdaten!$C$22)</f>
        <v>#VALUE!</v>
      </c>
      <c r="S42" s="5"/>
      <c r="T42" s="19">
        <f>IF(S42="",0,((400/S42)-Stammdaten!$B$23)/Stammdaten!$C$23)</f>
        <v>0</v>
      </c>
      <c r="U42" s="5"/>
      <c r="V42" s="19">
        <f>IF(U42="",0,(SQRT(U42)-Stammdaten!$B$25)/Stammdaten!$C$25)</f>
        <v>0</v>
      </c>
      <c r="W42" s="5"/>
      <c r="X42" s="19">
        <f>IF(W42="",0,(SQRT(W42)-Stammdaten!$B$27)/Stammdaten!$C$27)</f>
        <v>0</v>
      </c>
      <c r="Y42" s="5"/>
      <c r="Z42" s="19">
        <f>IF(Y42="",0,(SQRT(Y42)-Stammdaten!$B$29)/Stammdaten!$C$29)</f>
        <v>0</v>
      </c>
      <c r="AA42" s="5"/>
      <c r="AB42" s="19">
        <f>IF(AA42="",0,(SQRT(AA42)-Stammdaten!$B$32)/Stammdaten!$C$32)</f>
        <v>0</v>
      </c>
      <c r="AC42" s="105">
        <v>48.5</v>
      </c>
      <c r="AD42" s="19">
        <f>IF(AC42="",0,(SQRT(AC42)-Stammdaten!$B$33)/Stammdaten!$C$33)</f>
        <v>405.4995273058113</v>
      </c>
      <c r="AE42" s="5"/>
      <c r="AF42" s="19">
        <f>IF(AE42="",0,(SQRT(AE42)-Stammdaten!$B$34)/Stammdaten!$C$34)</f>
        <v>0</v>
      </c>
    </row>
    <row r="43" spans="1:35" ht="15.75">
      <c r="A43" s="136" t="s">
        <v>296</v>
      </c>
      <c r="B43" s="136" t="s">
        <v>297</v>
      </c>
      <c r="C43" s="136">
        <v>2003</v>
      </c>
      <c r="D43" s="133" t="s">
        <v>298</v>
      </c>
      <c r="E43" s="5"/>
      <c r="F43" s="19">
        <f>IF(E43="",0,(($E$8/(E43)-Stammdaten!$B$5)/Stammdaten!$C$5))</f>
        <v>0</v>
      </c>
      <c r="G43" s="5">
        <v>9.64</v>
      </c>
      <c r="H43" s="19">
        <f>IF(G43="",0,(($G$8/(G43)-Stammdaten!$B$6)/Stammdaten!$C$6))</f>
        <v>554.2293655951607</v>
      </c>
      <c r="I43" s="5"/>
      <c r="J43" s="19">
        <f>IF(I43="",0,(($I$8/(I43)-Stammdaten!$B$7)/Stammdaten!$C$7))</f>
        <v>0</v>
      </c>
      <c r="K43" s="5"/>
      <c r="L43" s="19">
        <f>IF(K43="",0,(($K$8/(K43)-Stammdaten!$B$10)/Stammdaten!$C$10))</f>
        <v>0</v>
      </c>
      <c r="M43" s="5"/>
      <c r="N43" s="19">
        <f>IF(M43="",0,(($M$8/(M43)-Stammdaten!B45)/Stammdaten!C45))</f>
        <v>0</v>
      </c>
      <c r="O43" s="5"/>
      <c r="P43" s="19">
        <f>IF(O43="",0,((200/O43)-Stammdaten!$B$21)/Stammdaten!$C$21)</f>
        <v>0</v>
      </c>
      <c r="Q43" s="5" t="s">
        <v>318</v>
      </c>
      <c r="R43" s="19" t="e">
        <f>IF(Q43="",0,((300/Q43)-Stammdaten!$B$22)/Stammdaten!$C$22)</f>
        <v>#VALUE!</v>
      </c>
      <c r="S43" s="5"/>
      <c r="T43" s="19">
        <f>IF(S43="",0,((400/S43)-Stammdaten!$B$23)/Stammdaten!$C$23)</f>
        <v>0</v>
      </c>
      <c r="U43" s="105"/>
      <c r="V43" s="19">
        <f>IF(U43="",0,(SQRT(U43)-Stammdaten!$B$25)/Stammdaten!$C$25)</f>
        <v>0</v>
      </c>
      <c r="W43" s="105">
        <v>5.05</v>
      </c>
      <c r="X43" s="19">
        <f>IF(W43="",0,(SQRT(W43)-Stammdaten!$B$27)/Stammdaten!$C$27)</f>
        <v>500.8860755362663</v>
      </c>
      <c r="Y43" s="5"/>
      <c r="Z43" s="19">
        <f>IF(Y43="",0,(SQRT(Y43)-Stammdaten!$B$29)/Stammdaten!$C$29)</f>
        <v>0</v>
      </c>
      <c r="AA43" s="5"/>
      <c r="AB43" s="19">
        <f>IF(AA43="",0,(SQRT(AA43)-Stammdaten!$B$32)/Stammdaten!$C$32)</f>
        <v>0</v>
      </c>
      <c r="AC43" s="5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  <c r="AH43" s="82" t="s">
        <v>171</v>
      </c>
      <c r="AI43" s="83">
        <f>SUM(AI35:AI41)</f>
        <v>6415.519349394053</v>
      </c>
    </row>
    <row r="44" spans="1:32" ht="15">
      <c r="A44" s="27"/>
      <c r="B44" s="30"/>
      <c r="C44" s="87"/>
      <c r="D44" s="72"/>
      <c r="E44" s="5"/>
      <c r="F44" s="19">
        <f>IF(E44="",0,(($E$8/(E44)-Stammdaten!$B$5)/Stammdaten!$C$5))</f>
        <v>0</v>
      </c>
      <c r="G44" s="5"/>
      <c r="H44" s="19">
        <f>IF(G44="",0,(($G$8/(G44)-Stammdaten!$B$6)/Stammdaten!$C$6))</f>
        <v>0</v>
      </c>
      <c r="I44" s="5"/>
      <c r="J44" s="19">
        <f>IF(I44="",0,(($I$8/(I44)-Stammdaten!$B$7)/Stammdaten!$C$7))</f>
        <v>0</v>
      </c>
      <c r="K44" s="5"/>
      <c r="L44" s="19">
        <f>IF(K44="",0,(($K$8/(K44)-Stammdaten!$B$10)/Stammdaten!$C$10))</f>
        <v>0</v>
      </c>
      <c r="M44" s="5"/>
      <c r="N44" s="19">
        <f>IF(M44="",0,(($M$8/(M44)-Stammdaten!B46)/Stammdaten!C46))</f>
        <v>0</v>
      </c>
      <c r="O44" s="5"/>
      <c r="P44" s="19">
        <f>IF(O44="",0,((200/O44)-Stammdaten!$B$21)/Stammdaten!$C$21)</f>
        <v>0</v>
      </c>
      <c r="Q44" s="5"/>
      <c r="R44" s="19">
        <f>IF(Q44="",0,((300/Q44)-Stammdaten!$B$22)/Stammdaten!$C$22)</f>
        <v>0</v>
      </c>
      <c r="S44" s="5"/>
      <c r="T44" s="19">
        <f>IF(S44="",0,((400/S44)-Stammdaten!$B$23)/Stammdaten!$C$23)</f>
        <v>0</v>
      </c>
      <c r="U44" s="5"/>
      <c r="V44" s="19">
        <f>IF(U44="",0,(SQRT(U44)-Stammdaten!$B$25)/Stammdaten!$C$25)</f>
        <v>0</v>
      </c>
      <c r="W44" s="5"/>
      <c r="X44" s="19">
        <f>IF(W44="",0,(SQRT(W44)-Stammdaten!$B$27)/Stammdaten!$C$27)</f>
        <v>0</v>
      </c>
      <c r="Y44" s="5"/>
      <c r="Z44" s="19">
        <f>IF(Y44="",0,(SQRT(Y44)-Stammdaten!$B$29)/Stammdaten!$C$29)</f>
        <v>0</v>
      </c>
      <c r="AA44" s="5"/>
      <c r="AB44" s="19">
        <f>IF(AA44="",0,(SQRT(AA44)-Stammdaten!$B$32)/Stammdaten!$C$32)</f>
        <v>0</v>
      </c>
      <c r="AC44" s="5"/>
      <c r="AD44" s="19">
        <f>IF(AC44="",0,(SQRT(AC44)-Stammdaten!$B$33)/Stammdaten!$C$33)</f>
        <v>0</v>
      </c>
      <c r="AE44" s="5"/>
      <c r="AF44" s="19">
        <f>IF(AE44="",0,(SQRT(AE44)-Stammdaten!$B$34)/Stammdaten!$C$34)</f>
        <v>0</v>
      </c>
    </row>
    <row r="45" spans="1:32" ht="15">
      <c r="A45" s="27"/>
      <c r="B45" s="30"/>
      <c r="C45" s="87"/>
      <c r="D45" s="72"/>
      <c r="E45" s="5"/>
      <c r="F45" s="19">
        <f>IF(E45="",0,(($E$8/(E45)-Stammdaten!$B$5)/Stammdaten!$C$5))</f>
        <v>0</v>
      </c>
      <c r="G45" s="5"/>
      <c r="H45" s="19">
        <f>IF(G45="",0,(($G$8/(G45)-Stammdaten!$B$6)/Stammdaten!$C$6))</f>
        <v>0</v>
      </c>
      <c r="I45" s="5"/>
      <c r="J45" s="19">
        <f>IF(I45="",0,(($I$8/(I45)-Stammdaten!$B$7)/Stammdaten!$C$7))</f>
        <v>0</v>
      </c>
      <c r="K45" s="5"/>
      <c r="L45" s="19">
        <f>IF(K45="",0,(($K$8/(K45)-Stammdaten!$B$10)/Stammdaten!$C$10))</f>
        <v>0</v>
      </c>
      <c r="M45" s="5"/>
      <c r="N45" s="19">
        <f>IF(M45="",0,(($M$8/(M45)-Stammdaten!B47)/Stammdaten!C47))</f>
        <v>0</v>
      </c>
      <c r="O45" s="5"/>
      <c r="P45" s="19">
        <f>IF(O45="",0,((200/O45)-Stammdaten!$B$21)/Stammdaten!$C$21)</f>
        <v>0</v>
      </c>
      <c r="Q45" s="5"/>
      <c r="R45" s="19">
        <f>IF(Q45="",0,((300/Q45)-Stammdaten!$B$22)/Stammdaten!$C$22)</f>
        <v>0</v>
      </c>
      <c r="S45" s="5"/>
      <c r="T45" s="19">
        <f>IF(S45="",0,((400/S45)-Stammdaten!$B$23)/Stammdaten!$C$23)</f>
        <v>0</v>
      </c>
      <c r="U45" s="5"/>
      <c r="V45" s="19">
        <f>IF(U45="",0,(SQRT(U45)-Stammdaten!$B$25)/Stammdaten!$C$25)</f>
        <v>0</v>
      </c>
      <c r="W45" s="5"/>
      <c r="X45" s="19">
        <f>IF(W45="",0,(SQRT(W45)-Stammdaten!$B$27)/Stammdaten!$C$27)</f>
        <v>0</v>
      </c>
      <c r="Y45" s="5"/>
      <c r="Z45" s="19">
        <f>IF(Y45="",0,(SQRT(Y45)-Stammdaten!$B$29)/Stammdaten!$C$29)</f>
        <v>0</v>
      </c>
      <c r="AA45" s="5"/>
      <c r="AB45" s="19">
        <f>IF(AA45="",0,(SQRT(AA45)-Stammdaten!$B$32)/Stammdaten!$C$32)</f>
        <v>0</v>
      </c>
      <c r="AC45" s="5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</row>
    <row r="46" spans="1:32" ht="15">
      <c r="A46" s="27"/>
      <c r="B46" s="30"/>
      <c r="C46" s="87"/>
      <c r="D46" s="72"/>
      <c r="E46" s="5"/>
      <c r="F46" s="19">
        <f>IF(E46="",0,(($E$8/(E46)-Stammdaten!$B$5)/Stammdaten!$C$5))</f>
        <v>0</v>
      </c>
      <c r="G46" s="5"/>
      <c r="H46" s="19">
        <f>IF(G46="",0,(($G$8/(G46)-Stammdaten!$B$6)/Stammdaten!$C$6))</f>
        <v>0</v>
      </c>
      <c r="I46" s="5"/>
      <c r="J46" s="19">
        <f>IF(I46="",0,(($I$8/(I46)-Stammdaten!$B$7)/Stammdaten!$C$7))</f>
        <v>0</v>
      </c>
      <c r="K46" s="5"/>
      <c r="L46" s="19">
        <f>IF(K46="",0,(($K$8/(K46)-Stammdaten!$B$10)/Stammdaten!$C$10))</f>
        <v>0</v>
      </c>
      <c r="M46" s="5"/>
      <c r="N46" s="19">
        <f>IF(M46="",0,(($M$8/(M46)-Stammdaten!B48)/Stammdaten!C48))</f>
        <v>0</v>
      </c>
      <c r="O46" s="5"/>
      <c r="P46" s="19">
        <f>IF(O46="",0,((200/O46)-Stammdaten!$B$21)/Stammdaten!$C$21)</f>
        <v>0</v>
      </c>
      <c r="Q46" s="5"/>
      <c r="R46" s="19">
        <f>IF(Q46="",0,((300/Q46)-Stammdaten!$B$22)/Stammdaten!$C$22)</f>
        <v>0</v>
      </c>
      <c r="S46" s="5"/>
      <c r="T46" s="19">
        <f>IF(S46="",0,((400/S46)-Stammdaten!$B$23)/Stammdaten!$C$23)</f>
        <v>0</v>
      </c>
      <c r="U46" s="5"/>
      <c r="V46" s="19">
        <f>IF(U46="",0,(SQRT(U46)-Stammdaten!$B$25)/Stammdaten!$C$25)</f>
        <v>0</v>
      </c>
      <c r="W46" s="5"/>
      <c r="X46" s="19">
        <f>IF(W46="",0,(SQRT(W46)-Stammdaten!$B$27)/Stammdaten!$C$27)</f>
        <v>0</v>
      </c>
      <c r="Y46" s="5"/>
      <c r="Z46" s="19">
        <f>IF(Y46="",0,(SQRT(Y46)-Stammdaten!$B$29)/Stammdaten!$C$29)</f>
        <v>0</v>
      </c>
      <c r="AA46" s="5"/>
      <c r="AB46" s="19">
        <f>IF(AA46="",0,(SQRT(AA46)-Stammdaten!$B$32)/Stammdaten!$C$32)</f>
        <v>0</v>
      </c>
      <c r="AC46" s="5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</row>
    <row r="47" spans="1:32" ht="15">
      <c r="A47" s="27"/>
      <c r="B47" s="30"/>
      <c r="C47" s="87"/>
      <c r="D47" s="72"/>
      <c r="E47" s="5"/>
      <c r="F47" s="19">
        <f>IF(E47="",0,(($E$8/(E47)-Stammdaten!$B$5)/Stammdaten!$C$5))</f>
        <v>0</v>
      </c>
      <c r="G47" s="5"/>
      <c r="H47" s="19">
        <f>IF(G47="",0,(($G$8/(G47)-Stammdaten!$B$6)/Stammdaten!$C$6))</f>
        <v>0</v>
      </c>
      <c r="I47" s="5"/>
      <c r="J47" s="19">
        <f>IF(I47="",0,(($I$8/(I47)-Stammdaten!$B$7)/Stammdaten!$C$7))</f>
        <v>0</v>
      </c>
      <c r="K47" s="5"/>
      <c r="L47" s="19">
        <f>IF(K47="",0,(($K$8/(K47)-Stammdaten!$B$10)/Stammdaten!$C$10))</f>
        <v>0</v>
      </c>
      <c r="M47" s="5"/>
      <c r="N47" s="19">
        <f>IF(M47="",0,(($M$8/(M47)-Stammdaten!B49)/Stammdaten!C49))</f>
        <v>0</v>
      </c>
      <c r="O47" s="5"/>
      <c r="P47" s="19">
        <f>IF(O47="",0,((200/O47)-Stammdaten!$B$21)/Stammdaten!$C$21)</f>
        <v>0</v>
      </c>
      <c r="Q47" s="5"/>
      <c r="R47" s="19">
        <f>IF(Q47="",0,((300/Q47)-Stammdaten!$B$22)/Stammdaten!$C$22)</f>
        <v>0</v>
      </c>
      <c r="S47" s="5"/>
      <c r="T47" s="19">
        <f>IF(S47="",0,((400/S47)-Stammdaten!$B$23)/Stammdaten!$C$23)</f>
        <v>0</v>
      </c>
      <c r="U47" s="5"/>
      <c r="V47" s="19">
        <f>IF(U47="",0,(SQRT(U47)-Stammdaten!$B$25)/Stammdaten!$C$25)</f>
        <v>0</v>
      </c>
      <c r="W47" s="5"/>
      <c r="X47" s="19">
        <f>IF(W47="",0,(SQRT(W47)-Stammdaten!$B$27)/Stammdaten!$C$27)</f>
        <v>0</v>
      </c>
      <c r="Y47" s="5"/>
      <c r="Z47" s="19">
        <f>IF(Y47="",0,(SQRT(Y47)-Stammdaten!$B$29)/Stammdaten!$C$29)</f>
        <v>0</v>
      </c>
      <c r="AA47" s="5"/>
      <c r="AB47" s="19">
        <f>IF(AA47="",0,(SQRT(AA47)-Stammdaten!$B$32)/Stammdaten!$C$32)</f>
        <v>0</v>
      </c>
      <c r="AC47" s="5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</row>
    <row r="48" spans="1:35" ht="15.75">
      <c r="A48" s="128"/>
      <c r="B48" s="128"/>
      <c r="C48" s="128"/>
      <c r="D48" s="128"/>
      <c r="E48" s="5"/>
      <c r="F48" s="19">
        <f>IF(E48="",0,(($E$8/(E48)-Stammdaten!$B$5)/Stammdaten!$C$5))</f>
        <v>0</v>
      </c>
      <c r="G48" s="120"/>
      <c r="H48" s="76">
        <f>IF(G48="",0,(($G$8/(G48)-Stammdaten!$B$6)/Stammdaten!$C$6))</f>
        <v>0</v>
      </c>
      <c r="I48" s="120"/>
      <c r="J48" s="76">
        <f>IF(I48="",0,(($I$8/(I48)-Stammdaten!$B$7)/Stammdaten!$C$7))</f>
        <v>0</v>
      </c>
      <c r="K48" s="120"/>
      <c r="L48" s="76">
        <f>IF(K48="",0,(($K$8/(K48)-Stammdaten!$B$10)/Stammdaten!$C$10))</f>
        <v>0</v>
      </c>
      <c r="M48" s="120"/>
      <c r="N48" s="76">
        <f>IF(M48="",0,(($M$8/(M48)-Stammdaten!B50)/Stammdaten!C50))</f>
        <v>0</v>
      </c>
      <c r="O48" s="120"/>
      <c r="P48" s="76">
        <f>IF(O48="",0,((200/O48)-Stammdaten!$B$21)/Stammdaten!$C$21)</f>
        <v>0</v>
      </c>
      <c r="Q48" s="120"/>
      <c r="R48" s="76">
        <f>IF(Q48="",0,((300/Q48)-Stammdaten!$B$22)/Stammdaten!$C$22)</f>
        <v>0</v>
      </c>
      <c r="S48" s="120"/>
      <c r="T48" s="76">
        <f>IF(S48="",0,((400/S48)-Stammdaten!$B$23)/Stammdaten!$C$23)</f>
        <v>0</v>
      </c>
      <c r="U48" s="120"/>
      <c r="V48" s="76">
        <f>IF(U48="",0,(SQRT(U48)-Stammdaten!$B$25)/Stammdaten!$C$25)</f>
        <v>0</v>
      </c>
      <c r="W48" s="120"/>
      <c r="X48" s="76">
        <f>IF(W48="",0,(SQRT(W48)-Stammdaten!$B$27)/Stammdaten!$C$27)</f>
        <v>0</v>
      </c>
      <c r="Y48" s="120"/>
      <c r="Z48" s="76">
        <f>IF(Y48="",0,(SQRT(Y48)-Stammdaten!$B$29)/Stammdaten!$C$29)</f>
        <v>0</v>
      </c>
      <c r="AA48" s="120"/>
      <c r="AB48" s="76">
        <f>IF(AA48="",0,(SQRT(AA48)-Stammdaten!$B$32)/Stammdaten!$C$32)</f>
        <v>0</v>
      </c>
      <c r="AC48" s="120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  <c r="AH48" s="68"/>
      <c r="AI48" s="79"/>
    </row>
    <row r="49" spans="1:35" ht="15.75">
      <c r="A49" s="128"/>
      <c r="B49" s="128"/>
      <c r="C49" s="128"/>
      <c r="D49" s="128"/>
      <c r="E49" s="5"/>
      <c r="F49" s="19">
        <f>IF(E49="",0,(($E$8/(E49)-Stammdaten!$B$5)/Stammdaten!$C$5))</f>
        <v>0</v>
      </c>
      <c r="G49" s="120"/>
      <c r="H49" s="76">
        <f>IF(G49="",0,(($G$8/(G49)-Stammdaten!$B$6)/Stammdaten!$C$6))</f>
        <v>0</v>
      </c>
      <c r="I49" s="120"/>
      <c r="J49" s="76">
        <f>IF(I49="",0,(($I$8/(I49)-Stammdaten!$B$7)/Stammdaten!$C$7))</f>
        <v>0</v>
      </c>
      <c r="K49" s="120"/>
      <c r="L49" s="76">
        <f>IF(K49="",0,(($K$8/(K49)-Stammdaten!$B$10)/Stammdaten!$C$10))</f>
        <v>0</v>
      </c>
      <c r="M49" s="120"/>
      <c r="N49" s="76">
        <f>IF(M49="",0,(($M$8/(M49)-Stammdaten!B51)/Stammdaten!C51))</f>
        <v>0</v>
      </c>
      <c r="O49" s="120"/>
      <c r="P49" s="76">
        <f>IF(O49="",0,((200/O49)-Stammdaten!$B$21)/Stammdaten!$C$21)</f>
        <v>0</v>
      </c>
      <c r="Q49" s="120"/>
      <c r="R49" s="76">
        <f>IF(Q49="",0,((300/Q49)-Stammdaten!$B$22)/Stammdaten!$C$22)</f>
        <v>0</v>
      </c>
      <c r="S49" s="120"/>
      <c r="T49" s="76">
        <f>IF(S49="",0,((400/S49)-Stammdaten!$B$23)/Stammdaten!$C$23)</f>
        <v>0</v>
      </c>
      <c r="U49" s="120"/>
      <c r="V49" s="76">
        <f>IF(U49="",0,(SQRT(U49)-Stammdaten!$B$25)/Stammdaten!$C$25)</f>
        <v>0</v>
      </c>
      <c r="W49" s="120"/>
      <c r="X49" s="76">
        <f>IF(W49="",0,(SQRT(W49)-Stammdaten!$B$27)/Stammdaten!$C$27)</f>
        <v>0</v>
      </c>
      <c r="Y49" s="120"/>
      <c r="Z49" s="76">
        <f>IF(Y49="",0,(SQRT(Y49)-Stammdaten!$B$29)/Stammdaten!$C$29)</f>
        <v>0</v>
      </c>
      <c r="AA49" s="120"/>
      <c r="AB49" s="76">
        <f>IF(AA49="",0,(SQRT(AA49)-Stammdaten!$B$32)/Stammdaten!$C$32)</f>
        <v>0</v>
      </c>
      <c r="AC49" s="120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  <c r="AH49" s="68"/>
      <c r="AI49" s="79"/>
    </row>
    <row r="50" spans="1:35" ht="15.75">
      <c r="A50" s="128"/>
      <c r="B50" s="128"/>
      <c r="C50" s="128"/>
      <c r="D50" s="128"/>
      <c r="E50" s="5"/>
      <c r="F50" s="19">
        <f>IF(E50="",0,(($E$8/(E50)-Stammdaten!$B$5)/Stammdaten!$C$5))</f>
        <v>0</v>
      </c>
      <c r="G50" s="120"/>
      <c r="H50" s="76">
        <f>IF(G50="",0,(($G$8/(G50)-Stammdaten!$B$6)/Stammdaten!$C$6))</f>
        <v>0</v>
      </c>
      <c r="I50" s="120"/>
      <c r="J50" s="76">
        <f>IF(I50="",0,(($I$8/(I50)-Stammdaten!$B$7)/Stammdaten!$C$7))</f>
        <v>0</v>
      </c>
      <c r="K50" s="120"/>
      <c r="L50" s="76">
        <f>IF(K50="",0,(($K$8/(K50)-Stammdaten!$B$10)/Stammdaten!$C$10))</f>
        <v>0</v>
      </c>
      <c r="M50" s="120"/>
      <c r="N50" s="76">
        <f>IF(M50="",0,(($M$8/(M50)-Stammdaten!B52)/Stammdaten!C52))</f>
        <v>0</v>
      </c>
      <c r="O50" s="120"/>
      <c r="P50" s="76">
        <f>IF(O50="",0,((200/O50)-Stammdaten!$B$21)/Stammdaten!$C$21)</f>
        <v>0</v>
      </c>
      <c r="Q50" s="120"/>
      <c r="R50" s="76">
        <f>IF(Q50="",0,((300/Q50)-Stammdaten!$B$22)/Stammdaten!$C$22)</f>
        <v>0</v>
      </c>
      <c r="S50" s="120"/>
      <c r="T50" s="76">
        <f>IF(S50="",0,((400/S50)-Stammdaten!$B$23)/Stammdaten!$C$23)</f>
        <v>0</v>
      </c>
      <c r="U50" s="120"/>
      <c r="V50" s="76">
        <f>IF(U50="",0,(SQRT(U50)-Stammdaten!$B$25)/Stammdaten!$C$25)</f>
        <v>0</v>
      </c>
      <c r="W50" s="120"/>
      <c r="X50" s="76">
        <f>IF(W50="",0,(SQRT(W50)-Stammdaten!$B$27)/Stammdaten!$C$27)</f>
        <v>0</v>
      </c>
      <c r="Y50" s="120"/>
      <c r="Z50" s="76">
        <f>IF(Y50="",0,(SQRT(Y50)-Stammdaten!$B$29)/Stammdaten!$C$29)</f>
        <v>0</v>
      </c>
      <c r="AA50" s="120"/>
      <c r="AB50" s="76">
        <f>IF(AA50="",0,(SQRT(AA50)-Stammdaten!$B$32)/Stammdaten!$C$32)</f>
        <v>0</v>
      </c>
      <c r="AC50" s="120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  <c r="AH50" s="68"/>
      <c r="AI50" s="79"/>
    </row>
    <row r="51" spans="1:35" ht="15.75">
      <c r="A51" s="128"/>
      <c r="B51" s="128"/>
      <c r="C51" s="128"/>
      <c r="D51" s="128"/>
      <c r="E51" s="5"/>
      <c r="F51" s="19">
        <f>IF(E51="",0,(($E$8/(E51)-Stammdaten!$B$5)/Stammdaten!$C$5))</f>
        <v>0</v>
      </c>
      <c r="G51" s="120"/>
      <c r="H51" s="76">
        <f>IF(G51="",0,(($G$8/(G51)-Stammdaten!$B$6)/Stammdaten!$C$6))</f>
        <v>0</v>
      </c>
      <c r="I51" s="120"/>
      <c r="J51" s="76">
        <f>IF(I51="",0,(($I$8/(I51)-Stammdaten!$B$7)/Stammdaten!$C$7))</f>
        <v>0</v>
      </c>
      <c r="K51" s="120"/>
      <c r="L51" s="76">
        <f>IF(K51="",0,(($K$8/(K51)-Stammdaten!$B$10)/Stammdaten!$C$10))</f>
        <v>0</v>
      </c>
      <c r="M51" s="120"/>
      <c r="N51" s="76">
        <f>IF(M51="",0,(($M$8/(M51)-Stammdaten!B53)/Stammdaten!C53))</f>
        <v>0</v>
      </c>
      <c r="O51" s="120"/>
      <c r="P51" s="76">
        <f>IF(O51="",0,((200/O51)-Stammdaten!$B$21)/Stammdaten!$C$21)</f>
        <v>0</v>
      </c>
      <c r="Q51" s="120"/>
      <c r="R51" s="76">
        <f>IF(Q51="",0,((300/Q51)-Stammdaten!$B$22)/Stammdaten!$C$22)</f>
        <v>0</v>
      </c>
      <c r="S51" s="120"/>
      <c r="T51" s="76">
        <f>IF(S51="",0,((400/S51)-Stammdaten!$B$23)/Stammdaten!$C$23)</f>
        <v>0</v>
      </c>
      <c r="U51" s="120"/>
      <c r="V51" s="76">
        <f>IF(U51="",0,(SQRT(U51)-Stammdaten!$B$25)/Stammdaten!$C$25)</f>
        <v>0</v>
      </c>
      <c r="W51" s="120"/>
      <c r="X51" s="76">
        <f>IF(W51="",0,(SQRT(W51)-Stammdaten!$B$27)/Stammdaten!$C$27)</f>
        <v>0</v>
      </c>
      <c r="Y51" s="120"/>
      <c r="Z51" s="76">
        <f>IF(Y51="",0,(SQRT(Y51)-Stammdaten!$B$29)/Stammdaten!$C$29)</f>
        <v>0</v>
      </c>
      <c r="AA51" s="120"/>
      <c r="AB51" s="76">
        <f>IF(AA51="",0,(SQRT(AA51)-Stammdaten!$B$32)/Stammdaten!$C$32)</f>
        <v>0</v>
      </c>
      <c r="AC51" s="120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  <c r="AH51" s="68"/>
      <c r="AI51" s="79"/>
    </row>
    <row r="52" spans="1:35" ht="15.75">
      <c r="A52" s="128"/>
      <c r="B52" s="128"/>
      <c r="C52" s="128"/>
      <c r="D52" s="128"/>
      <c r="E52" s="5"/>
      <c r="F52" s="19">
        <f>IF(E52="",0,(($E$8/(E52)-Stammdaten!$B$5)/Stammdaten!$C$5))</f>
        <v>0</v>
      </c>
      <c r="G52" s="120"/>
      <c r="H52" s="76">
        <f>IF(G52="",0,(($G$8/(G52)-Stammdaten!$B$6)/Stammdaten!$C$6))</f>
        <v>0</v>
      </c>
      <c r="I52" s="120"/>
      <c r="J52" s="76">
        <f>IF(I52="",0,(($I$8/(I52)-Stammdaten!$B$7)/Stammdaten!$C$7))</f>
        <v>0</v>
      </c>
      <c r="K52" s="120"/>
      <c r="L52" s="76">
        <f>IF(K52="",0,(($K$8/(K52)-Stammdaten!$B$10)/Stammdaten!$C$10))</f>
        <v>0</v>
      </c>
      <c r="M52" s="120"/>
      <c r="N52" s="76">
        <f>IF(M52="",0,(($M$8/(M52)-Stammdaten!B54)/Stammdaten!C54))</f>
        <v>0</v>
      </c>
      <c r="O52" s="120"/>
      <c r="P52" s="76">
        <f>IF(O52="",0,((200/O52)-Stammdaten!$B$21)/Stammdaten!$C$21)</f>
        <v>0</v>
      </c>
      <c r="Q52" s="120"/>
      <c r="R52" s="76">
        <f>IF(Q52="",0,((300/Q52)-Stammdaten!$B$22)/Stammdaten!$C$22)</f>
        <v>0</v>
      </c>
      <c r="S52" s="120"/>
      <c r="T52" s="76">
        <f>IF(S52="",0,((400/S52)-Stammdaten!$B$23)/Stammdaten!$C$23)</f>
        <v>0</v>
      </c>
      <c r="U52" s="120"/>
      <c r="V52" s="76">
        <f>IF(U52="",0,(SQRT(U52)-Stammdaten!$B$25)/Stammdaten!$C$25)</f>
        <v>0</v>
      </c>
      <c r="W52" s="120"/>
      <c r="X52" s="76">
        <f>IF(W52="",0,(SQRT(W52)-Stammdaten!$B$27)/Stammdaten!$C$27)</f>
        <v>0</v>
      </c>
      <c r="Y52" s="120"/>
      <c r="Z52" s="76">
        <f>IF(Y52="",0,(SQRT(Y52)-Stammdaten!$B$29)/Stammdaten!$C$29)</f>
        <v>0</v>
      </c>
      <c r="AA52" s="120"/>
      <c r="AB52" s="76">
        <f>IF(AA52="",0,(SQRT(AA52)-Stammdaten!$B$32)/Stammdaten!$C$32)</f>
        <v>0</v>
      </c>
      <c r="AC52" s="120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  <c r="AH52" s="68"/>
      <c r="AI52" s="79"/>
    </row>
    <row r="53" spans="1:35" ht="15.75">
      <c r="A53" s="128"/>
      <c r="B53" s="128"/>
      <c r="C53" s="128"/>
      <c r="D53" s="128"/>
      <c r="E53" s="5"/>
      <c r="F53" s="19">
        <f>IF(E53="",0,(($E$8/(E53)-Stammdaten!$B$5)/Stammdaten!$C$5))</f>
        <v>0</v>
      </c>
      <c r="G53" s="120"/>
      <c r="H53" s="76">
        <f>IF(G53="",0,(($G$8/(G53)-Stammdaten!$B$6)/Stammdaten!$C$6))</f>
        <v>0</v>
      </c>
      <c r="I53" s="120"/>
      <c r="J53" s="76">
        <f>IF(I53="",0,(($I$8/(I53)-Stammdaten!$B$7)/Stammdaten!$C$7))</f>
        <v>0</v>
      </c>
      <c r="K53" s="120"/>
      <c r="L53" s="76">
        <f>IF(K53="",0,(($K$8/(K53)-Stammdaten!$B$10)/Stammdaten!$C$10))</f>
        <v>0</v>
      </c>
      <c r="M53" s="120"/>
      <c r="N53" s="76">
        <f>IF(M53="",0,(($M$8/(M53)-Stammdaten!B55)/Stammdaten!C55))</f>
        <v>0</v>
      </c>
      <c r="O53" s="120"/>
      <c r="P53" s="76">
        <f>IF(O53="",0,((200/O53)-Stammdaten!$B$21)/Stammdaten!$C$21)</f>
        <v>0</v>
      </c>
      <c r="Q53" s="120"/>
      <c r="R53" s="76">
        <f>IF(Q53="",0,((300/Q53)-Stammdaten!$B$22)/Stammdaten!$C$22)</f>
        <v>0</v>
      </c>
      <c r="S53" s="120"/>
      <c r="T53" s="76">
        <f>IF(S53="",0,((400/S53)-Stammdaten!$B$23)/Stammdaten!$C$23)</f>
        <v>0</v>
      </c>
      <c r="U53" s="120"/>
      <c r="V53" s="76">
        <f>IF(U53="",0,(SQRT(U53)-Stammdaten!$B$25)/Stammdaten!$C$25)</f>
        <v>0</v>
      </c>
      <c r="W53" s="120"/>
      <c r="X53" s="76">
        <f>IF(W53="",0,(SQRT(W53)-Stammdaten!$B$27)/Stammdaten!$C$27)</f>
        <v>0</v>
      </c>
      <c r="Y53" s="120"/>
      <c r="Z53" s="76">
        <f>IF(Y53="",0,(SQRT(Y53)-Stammdaten!$B$29)/Stammdaten!$C$29)</f>
        <v>0</v>
      </c>
      <c r="AA53" s="120"/>
      <c r="AB53" s="76">
        <f>IF(AA53="",0,(SQRT(AA53)-Stammdaten!$B$32)/Stammdaten!$C$32)</f>
        <v>0</v>
      </c>
      <c r="AC53" s="120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  <c r="AH53" s="68"/>
      <c r="AI53" s="79"/>
    </row>
    <row r="54" spans="1:35" ht="15.75">
      <c r="A54" s="128"/>
      <c r="B54" s="128"/>
      <c r="C54" s="128"/>
      <c r="D54" s="128"/>
      <c r="E54" s="5"/>
      <c r="F54" s="19">
        <f>IF(E54="",0,(($E$8/(E54)-Stammdaten!$B$5)/Stammdaten!$C$5))</f>
        <v>0</v>
      </c>
      <c r="G54" s="120"/>
      <c r="H54" s="76">
        <f>IF(G54="",0,(($G$8/(G54)-Stammdaten!$B$6)/Stammdaten!$C$6))</f>
        <v>0</v>
      </c>
      <c r="I54" s="120"/>
      <c r="J54" s="76">
        <f>IF(I54="",0,(($I$8/(I54)-Stammdaten!$B$7)/Stammdaten!$C$7))</f>
        <v>0</v>
      </c>
      <c r="K54" s="120"/>
      <c r="L54" s="76">
        <f>IF(K54="",0,(($K$8/(K54)-Stammdaten!$B$10)/Stammdaten!$C$10))</f>
        <v>0</v>
      </c>
      <c r="M54" s="120"/>
      <c r="N54" s="76">
        <f>IF(M54="",0,(($M$8/(M54)-Stammdaten!B56)/Stammdaten!C56))</f>
        <v>0</v>
      </c>
      <c r="O54" s="120"/>
      <c r="P54" s="76">
        <f>IF(O54="",0,((200/O54)-Stammdaten!$B$21)/Stammdaten!$C$21)</f>
        <v>0</v>
      </c>
      <c r="Q54" s="120"/>
      <c r="R54" s="76">
        <f>IF(Q54="",0,((300/Q54)-Stammdaten!$B$22)/Stammdaten!$C$22)</f>
        <v>0</v>
      </c>
      <c r="S54" s="120"/>
      <c r="T54" s="76">
        <f>IF(S54="",0,((400/S54)-Stammdaten!$B$23)/Stammdaten!$C$23)</f>
        <v>0</v>
      </c>
      <c r="U54" s="120"/>
      <c r="V54" s="76">
        <f>IF(U54="",0,(SQRT(U54)-Stammdaten!$B$25)/Stammdaten!$C$25)</f>
        <v>0</v>
      </c>
      <c r="W54" s="120"/>
      <c r="X54" s="76">
        <f>IF(W54="",0,(SQRT(W54)-Stammdaten!$B$27)/Stammdaten!$C$27)</f>
        <v>0</v>
      </c>
      <c r="Y54" s="120"/>
      <c r="Z54" s="76">
        <f>IF(Y54="",0,(SQRT(Y54)-Stammdaten!$B$29)/Stammdaten!$C$29)</f>
        <v>0</v>
      </c>
      <c r="AA54" s="120"/>
      <c r="AB54" s="76">
        <f>IF(AA54="",0,(SQRT(AA54)-Stammdaten!$B$32)/Stammdaten!$C$32)</f>
        <v>0</v>
      </c>
      <c r="AC54" s="120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  <c r="AH54" s="80"/>
      <c r="AI54" s="81"/>
    </row>
    <row r="55" spans="1:32" ht="15.75">
      <c r="A55" s="128"/>
      <c r="B55" s="128"/>
      <c r="C55" s="128"/>
      <c r="D55" s="128"/>
      <c r="E55" s="5"/>
      <c r="F55" s="19">
        <f>IF(E55="",0,(($E$8/(E55)-Stammdaten!$B$5)/Stammdaten!$C$5))</f>
        <v>0</v>
      </c>
      <c r="G55" s="120"/>
      <c r="H55" s="76">
        <f>IF(G55="",0,(($G$8/(G55)-Stammdaten!$B$6)/Stammdaten!$C$6))</f>
        <v>0</v>
      </c>
      <c r="I55" s="120"/>
      <c r="J55" s="76">
        <f>IF(I55="",0,(($I$8/(I55)-Stammdaten!$B$7)/Stammdaten!$C$7))</f>
        <v>0</v>
      </c>
      <c r="K55" s="120"/>
      <c r="L55" s="76">
        <f>IF(K55="",0,(($K$8/(K55)-Stammdaten!$B$10)/Stammdaten!$C$10))</f>
        <v>0</v>
      </c>
      <c r="M55" s="120"/>
      <c r="N55" s="76">
        <f>IF(M55="",0,(($M$8/(M55)-Stammdaten!B57)/Stammdaten!C57))</f>
        <v>0</v>
      </c>
      <c r="O55" s="120"/>
      <c r="P55" s="76">
        <f>IF(O55="",0,((200/O55)-Stammdaten!$B$21)/Stammdaten!$C$21)</f>
        <v>0</v>
      </c>
      <c r="Q55" s="120"/>
      <c r="R55" s="76">
        <f>IF(Q55="",0,((300/Q55)-Stammdaten!$B$22)/Stammdaten!$C$22)</f>
        <v>0</v>
      </c>
      <c r="S55" s="120"/>
      <c r="T55" s="76">
        <f>IF(S55="",0,((400/S55)-Stammdaten!$B$23)/Stammdaten!$C$23)</f>
        <v>0</v>
      </c>
      <c r="U55" s="120"/>
      <c r="V55" s="76">
        <f>IF(U55="",0,(SQRT(U55)-Stammdaten!$B$25)/Stammdaten!$C$25)</f>
        <v>0</v>
      </c>
      <c r="W55" s="120"/>
      <c r="X55" s="76">
        <f>IF(W55="",0,(SQRT(W55)-Stammdaten!$B$27)/Stammdaten!$C$27)</f>
        <v>0</v>
      </c>
      <c r="Y55" s="120"/>
      <c r="Z55" s="76">
        <f>IF(Y55="",0,(SQRT(Y55)-Stammdaten!$B$29)/Stammdaten!$C$29)</f>
        <v>0</v>
      </c>
      <c r="AA55" s="120"/>
      <c r="AB55" s="76">
        <f>IF(AA55="",0,(SQRT(AA55)-Stammdaten!$B$32)/Stammdaten!$C$32)</f>
        <v>0</v>
      </c>
      <c r="AC55" s="120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5" ht="15.75">
      <c r="A56" s="128"/>
      <c r="B56" s="128"/>
      <c r="C56" s="128"/>
      <c r="D56" s="128"/>
      <c r="E56" s="5"/>
      <c r="F56" s="19">
        <f>IF(E56="",0,(($E$8/(E56)-Stammdaten!$B$5)/Stammdaten!$C$5))</f>
        <v>0</v>
      </c>
      <c r="G56" s="120"/>
      <c r="H56" s="76">
        <f>IF(G56="",0,(($G$8/(G56)-Stammdaten!$B$6)/Stammdaten!$C$6))</f>
        <v>0</v>
      </c>
      <c r="I56" s="120"/>
      <c r="J56" s="76">
        <f>IF(I56="",0,(($I$8/(I56)-Stammdaten!$B$7)/Stammdaten!$C$7))</f>
        <v>0</v>
      </c>
      <c r="K56" s="120"/>
      <c r="L56" s="76">
        <f>IF(K56="",0,(($K$8/(K56)-Stammdaten!$B$10)/Stammdaten!$C$10))</f>
        <v>0</v>
      </c>
      <c r="M56" s="120"/>
      <c r="N56" s="76">
        <f>IF(M56="",0,(($M$8/(M56)-Stammdaten!B58)/Stammdaten!C58))</f>
        <v>0</v>
      </c>
      <c r="O56" s="120"/>
      <c r="P56" s="76">
        <f>IF(O56="",0,((200/O56)-Stammdaten!$B$21)/Stammdaten!$C$21)</f>
        <v>0</v>
      </c>
      <c r="Q56" s="120"/>
      <c r="R56" s="76">
        <f>IF(Q56="",0,((300/Q56)-Stammdaten!$B$22)/Stammdaten!$C$22)</f>
        <v>0</v>
      </c>
      <c r="S56" s="120"/>
      <c r="T56" s="76">
        <f>IF(S56="",0,((400/S56)-Stammdaten!$B$23)/Stammdaten!$C$23)</f>
        <v>0</v>
      </c>
      <c r="U56" s="120"/>
      <c r="V56" s="76">
        <f>IF(U56="",0,(SQRT(U56)-Stammdaten!$B$25)/Stammdaten!$C$25)</f>
        <v>0</v>
      </c>
      <c r="W56" s="120"/>
      <c r="X56" s="76">
        <f>IF(W56="",0,(SQRT(W56)-Stammdaten!$B$27)/Stammdaten!$C$27)</f>
        <v>0</v>
      </c>
      <c r="Y56" s="120"/>
      <c r="Z56" s="76">
        <f>IF(Y56="",0,(SQRT(Y56)-Stammdaten!$B$29)/Stammdaten!$C$29)</f>
        <v>0</v>
      </c>
      <c r="AA56" s="120"/>
      <c r="AB56" s="76">
        <f>IF(AA56="",0,(SQRT(AA56)-Stammdaten!$B$32)/Stammdaten!$C$32)</f>
        <v>0</v>
      </c>
      <c r="AC56" s="120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  <c r="AH56" s="82"/>
      <c r="AI56" s="83"/>
    </row>
    <row r="57" spans="1:32" ht="15.75">
      <c r="A57" s="128"/>
      <c r="B57" s="128"/>
      <c r="C57" s="128"/>
      <c r="D57" s="128"/>
      <c r="E57" s="5"/>
      <c r="F57" s="19">
        <f>IF(E57="",0,(($E$8/(E57)-Stammdaten!$B$5)/Stammdaten!$C$5))</f>
        <v>0</v>
      </c>
      <c r="G57" s="120"/>
      <c r="H57" s="76">
        <f>IF(G57="",0,(($G$8/(G57)-Stammdaten!$B$6)/Stammdaten!$C$6))</f>
        <v>0</v>
      </c>
      <c r="I57" s="120"/>
      <c r="J57" s="76">
        <f>IF(I57="",0,(($I$8/(I57)-Stammdaten!$B$7)/Stammdaten!$C$7))</f>
        <v>0</v>
      </c>
      <c r="K57" s="120"/>
      <c r="L57" s="76">
        <f>IF(K57="",0,(($K$8/(K57)-Stammdaten!$B$10)/Stammdaten!$C$10))</f>
        <v>0</v>
      </c>
      <c r="M57" s="120"/>
      <c r="N57" s="76">
        <f>IF(M57="",0,(($M$8/(M57)-Stammdaten!B59)/Stammdaten!C59))</f>
        <v>0</v>
      </c>
      <c r="O57" s="120"/>
      <c r="P57" s="76">
        <f>IF(O57="",0,((200/O57)-Stammdaten!$B$21)/Stammdaten!$C$21)</f>
        <v>0</v>
      </c>
      <c r="Q57" s="120"/>
      <c r="R57" s="76">
        <f>IF(Q57="",0,((300/Q57)-Stammdaten!$B$22)/Stammdaten!$C$22)</f>
        <v>0</v>
      </c>
      <c r="S57" s="120"/>
      <c r="T57" s="76">
        <f>IF(S57="",0,((400/S57)-Stammdaten!$B$23)/Stammdaten!$C$23)</f>
        <v>0</v>
      </c>
      <c r="U57" s="120"/>
      <c r="V57" s="76">
        <f>IF(U57="",0,(SQRT(U57)-Stammdaten!$B$25)/Stammdaten!$C$25)</f>
        <v>0</v>
      </c>
      <c r="W57" s="120"/>
      <c r="X57" s="76">
        <f>IF(W57="",0,(SQRT(W57)-Stammdaten!$B$27)/Stammdaten!$C$27)</f>
        <v>0</v>
      </c>
      <c r="Y57" s="120"/>
      <c r="Z57" s="76">
        <f>IF(Y57="",0,(SQRT(Y57)-Stammdaten!$B$29)/Stammdaten!$C$29)</f>
        <v>0</v>
      </c>
      <c r="AA57" s="120"/>
      <c r="AB57" s="76">
        <f>IF(AA57="",0,(SQRT(AA57)-Stammdaten!$B$32)/Stammdaten!$C$32)</f>
        <v>0</v>
      </c>
      <c r="AC57" s="120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ht="15">
      <c r="A58" s="27"/>
      <c r="B58" s="30"/>
      <c r="C58" s="87"/>
      <c r="D58" s="72"/>
      <c r="E58" s="5"/>
      <c r="F58" s="19">
        <f>IF(E58="",0,(($E$8/(E58)-Stammdaten!$B$5)/Stammdaten!$C$5))</f>
        <v>0</v>
      </c>
      <c r="G58" s="120"/>
      <c r="H58" s="76">
        <f>IF(G58="",0,(($G$8/(G58)-Stammdaten!$B$6)/Stammdaten!$C$6))</f>
        <v>0</v>
      </c>
      <c r="I58" s="120"/>
      <c r="J58" s="76">
        <f>IF(I58="",0,(($I$8/(I58)-Stammdaten!$B$7)/Stammdaten!$C$7))</f>
        <v>0</v>
      </c>
      <c r="K58" s="120"/>
      <c r="L58" s="76">
        <f>IF(K58="",0,(($K$8/(K58)-Stammdaten!$B$10)/Stammdaten!$C$10))</f>
        <v>0</v>
      </c>
      <c r="M58" s="120"/>
      <c r="N58" s="76">
        <f>IF(M58="",0,(($M$8/(M58)-Stammdaten!B60)/Stammdaten!C60))</f>
        <v>0</v>
      </c>
      <c r="O58" s="120"/>
      <c r="P58" s="76">
        <f>IF(O58="",0,((200/O58)-Stammdaten!$B$21)/Stammdaten!$C$21)</f>
        <v>0</v>
      </c>
      <c r="Q58" s="120"/>
      <c r="R58" s="76">
        <f>IF(Q58="",0,((300/Q58)-Stammdaten!$B$22)/Stammdaten!$C$22)</f>
        <v>0</v>
      </c>
      <c r="S58" s="120"/>
      <c r="T58" s="76">
        <f>IF(S58="",0,((400/S58)-Stammdaten!$B$23)/Stammdaten!$C$23)</f>
        <v>0</v>
      </c>
      <c r="U58" s="120"/>
      <c r="V58" s="76">
        <f>IF(U58="",0,(SQRT(U58)-Stammdaten!$B$25)/Stammdaten!$C$25)</f>
        <v>0</v>
      </c>
      <c r="W58" s="120"/>
      <c r="X58" s="76">
        <f>IF(W58="",0,(SQRT(W58)-Stammdaten!$B$27)/Stammdaten!$C$27)</f>
        <v>0</v>
      </c>
      <c r="Y58" s="120"/>
      <c r="Z58" s="76">
        <f>IF(Y58="",0,(SQRT(Y58)-Stammdaten!$B$29)/Stammdaten!$C$29)</f>
        <v>0</v>
      </c>
      <c r="AA58" s="120"/>
      <c r="AB58" s="76">
        <f>IF(AA58="",0,(SQRT(AA58)-Stammdaten!$B$32)/Stammdaten!$C$32)</f>
        <v>0</v>
      </c>
      <c r="AC58" s="120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ht="15">
      <c r="A59" s="27"/>
      <c r="B59" s="30"/>
      <c r="C59" s="87"/>
      <c r="D59" s="72"/>
      <c r="E59" s="5"/>
      <c r="F59" s="19">
        <f>IF(E59="",0,(($E$8/(E59)-Stammdaten!$B$5)/Stammdaten!$C$5))</f>
        <v>0</v>
      </c>
      <c r="G59" s="120"/>
      <c r="H59" s="76">
        <f>IF(G59="",0,(($G$8/(G59)-Stammdaten!$B$6)/Stammdaten!$C$6))</f>
        <v>0</v>
      </c>
      <c r="I59" s="120"/>
      <c r="J59" s="76">
        <f>IF(I59="",0,(($I$8/(I59)-Stammdaten!$B$7)/Stammdaten!$C$7))</f>
        <v>0</v>
      </c>
      <c r="K59" s="120"/>
      <c r="L59" s="76">
        <f>IF(K59="",0,(($K$8/(K59)-Stammdaten!$B$10)/Stammdaten!$C$10))</f>
        <v>0</v>
      </c>
      <c r="M59" s="120"/>
      <c r="N59" s="76">
        <f>IF(M59="",0,(($M$8/(M59)-Stammdaten!B61)/Stammdaten!C61))</f>
        <v>0</v>
      </c>
      <c r="O59" s="120"/>
      <c r="P59" s="76">
        <f>IF(O59="",0,((200/O59)-Stammdaten!$B$21)/Stammdaten!$C$21)</f>
        <v>0</v>
      </c>
      <c r="Q59" s="120"/>
      <c r="R59" s="76">
        <f>IF(Q59="",0,((300/Q59)-Stammdaten!$B$22)/Stammdaten!$C$22)</f>
        <v>0</v>
      </c>
      <c r="S59" s="120"/>
      <c r="T59" s="76">
        <f>IF(S59="",0,((400/S59)-Stammdaten!$B$23)/Stammdaten!$C$23)</f>
        <v>0</v>
      </c>
      <c r="U59" s="120"/>
      <c r="V59" s="76">
        <f>IF(U59="",0,(SQRT(U59)-Stammdaten!$B$25)/Stammdaten!$C$25)</f>
        <v>0</v>
      </c>
      <c r="W59" s="120"/>
      <c r="X59" s="76">
        <f>IF(W59="",0,(SQRT(W59)-Stammdaten!$B$27)/Stammdaten!$C$27)</f>
        <v>0</v>
      </c>
      <c r="Y59" s="120"/>
      <c r="Z59" s="76">
        <f>IF(Y59="",0,(SQRT(Y59)-Stammdaten!$B$29)/Stammdaten!$C$29)</f>
        <v>0</v>
      </c>
      <c r="AA59" s="120"/>
      <c r="AB59" s="76">
        <f>IF(AA59="",0,(SQRT(AA59)-Stammdaten!$B$32)/Stammdaten!$C$32)</f>
        <v>0</v>
      </c>
      <c r="AC59" s="120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ht="15">
      <c r="A60" s="27"/>
      <c r="B60" s="30"/>
      <c r="C60" s="87"/>
      <c r="D60" s="72"/>
      <c r="E60" s="5"/>
      <c r="F60" s="19">
        <f>IF(E60="",0,(($E$8/(E60)-Stammdaten!$B$5)/Stammdaten!$C$5))</f>
        <v>0</v>
      </c>
      <c r="G60" s="5"/>
      <c r="H60" s="19">
        <f>IF(G60="",0,(($G$8/(G60)-Stammdaten!$B$6)/Stammdaten!$C$6))</f>
        <v>0</v>
      </c>
      <c r="I60" s="5"/>
      <c r="J60" s="19">
        <f>IF(I60="",0,(($I$8/(I60)-Stammdaten!$B$7)/Stammdaten!$C$7))</f>
        <v>0</v>
      </c>
      <c r="K60" s="5"/>
      <c r="L60" s="19">
        <f>IF(K60="",0,(($K$8/(K60)-Stammdaten!$B$10)/Stammdaten!$C$10))</f>
        <v>0</v>
      </c>
      <c r="M60" s="5"/>
      <c r="N60" s="19">
        <f>IF(M60="",0,(($M$8/(M60)-Stammdaten!B62)/Stammdaten!C62))</f>
        <v>0</v>
      </c>
      <c r="O60" s="5"/>
      <c r="P60" s="19">
        <f>IF(O60="",0,((200/O60)-Stammdaten!$B$21)/Stammdaten!$C$21)</f>
        <v>0</v>
      </c>
      <c r="Q60" s="5"/>
      <c r="R60" s="19">
        <f>IF(Q60="",0,((300/Q60)-Stammdaten!$B$22)/Stammdaten!$C$22)</f>
        <v>0</v>
      </c>
      <c r="S60" s="5"/>
      <c r="T60" s="19">
        <f>IF(S60="",0,((400/S60)-Stammdaten!$B$23)/Stammdaten!$C$23)</f>
        <v>0</v>
      </c>
      <c r="U60" s="5"/>
      <c r="V60" s="19">
        <f>IF(U60="",0,(SQRT(U60)-Stammdaten!$B$25)/Stammdaten!$C$25)</f>
        <v>0</v>
      </c>
      <c r="W60" s="5"/>
      <c r="X60" s="19">
        <f>IF(W60="",0,(SQRT(W60)-Stammdaten!$B$27)/Stammdaten!$C$27)</f>
        <v>0</v>
      </c>
      <c r="Y60" s="5"/>
      <c r="Z60" s="19">
        <f>IF(Y60="",0,(SQRT(Y60)-Stammdaten!$B$29)/Stammdaten!$C$29)</f>
        <v>0</v>
      </c>
      <c r="AA60" s="5"/>
      <c r="AB60" s="19">
        <f>IF(AA60="",0,(SQRT(AA60)-Stammdaten!$B$32)/Stammdaten!$C$32)</f>
        <v>0</v>
      </c>
      <c r="AC60" s="5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ht="15">
      <c r="A61" s="27"/>
      <c r="B61" s="30"/>
      <c r="C61" s="87"/>
      <c r="D61" s="72"/>
      <c r="E61" s="5"/>
      <c r="F61" s="19">
        <f>IF(E61="",0,(($E$8/(E61)-Stammdaten!$B$5)/Stammdaten!$C$5))</f>
        <v>0</v>
      </c>
      <c r="G61" s="5"/>
      <c r="H61" s="19">
        <f>IF(G61="",0,(($G$8/(G61)-Stammdaten!$B$6)/Stammdaten!$C$6))</f>
        <v>0</v>
      </c>
      <c r="I61" s="5"/>
      <c r="J61" s="19">
        <f>IF(I61="",0,(($I$8/(I61)-Stammdaten!$B$7)/Stammdaten!$C$7))</f>
        <v>0</v>
      </c>
      <c r="K61" s="5"/>
      <c r="L61" s="19">
        <f>IF(K61="",0,(($K$8/(K61)-Stammdaten!$B$10)/Stammdaten!$C$10))</f>
        <v>0</v>
      </c>
      <c r="M61" s="5"/>
      <c r="N61" s="19">
        <f>IF(M61="",0,(($M$8/(M61)-Stammdaten!B63)/Stammdaten!C63))</f>
        <v>0</v>
      </c>
      <c r="O61" s="5"/>
      <c r="P61" s="19">
        <f>IF(O61="",0,((200/O61)-Stammdaten!$B$21)/Stammdaten!$C$21)</f>
        <v>0</v>
      </c>
      <c r="Q61" s="5"/>
      <c r="R61" s="19">
        <f>IF(Q61="",0,((300/Q61)-Stammdaten!$B$22)/Stammdaten!$C$22)</f>
        <v>0</v>
      </c>
      <c r="S61" s="5"/>
      <c r="T61" s="19">
        <f>IF(S61="",0,((400/S61)-Stammdaten!$B$23)/Stammdaten!$C$23)</f>
        <v>0</v>
      </c>
      <c r="U61" s="5"/>
      <c r="V61" s="19">
        <f>IF(U61="",0,(SQRT(U61)-Stammdaten!$B$25)/Stammdaten!$C$25)</f>
        <v>0</v>
      </c>
      <c r="W61" s="5"/>
      <c r="X61" s="19">
        <f>IF(W61="",0,(SQRT(W61)-Stammdaten!$B$27)/Stammdaten!$C$27)</f>
        <v>0</v>
      </c>
      <c r="Y61" s="5"/>
      <c r="Z61" s="19">
        <f>IF(Y61="",0,(SQRT(Y61)-Stammdaten!$B$29)/Stammdaten!$C$29)</f>
        <v>0</v>
      </c>
      <c r="AA61" s="5"/>
      <c r="AB61" s="19">
        <f>IF(AA61="",0,(SQRT(AA61)-Stammdaten!$B$32)/Stammdaten!$C$32)</f>
        <v>0</v>
      </c>
      <c r="AC61" s="5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ht="15">
      <c r="A62" s="27"/>
      <c r="B62" s="30"/>
      <c r="C62" s="87"/>
      <c r="D62" s="72"/>
      <c r="E62" s="5"/>
      <c r="F62" s="19">
        <f>IF(E62="",0,(($E$8/(E62)-Stammdaten!$B$5)/Stammdaten!$C$5))</f>
        <v>0</v>
      </c>
      <c r="G62" s="5"/>
      <c r="H62" s="19">
        <f>IF(G62="",0,(($G$8/(G62)-Stammdaten!$B$6)/Stammdaten!$C$6))</f>
        <v>0</v>
      </c>
      <c r="I62" s="5"/>
      <c r="J62" s="19">
        <f>IF(I62="",0,(($I$8/(I62)-Stammdaten!$B$7)/Stammdaten!$C$7))</f>
        <v>0</v>
      </c>
      <c r="K62" s="5"/>
      <c r="L62" s="19">
        <f>IF(K62="",0,(($K$8/(K62)-Stammdaten!$B$10)/Stammdaten!$C$10))</f>
        <v>0</v>
      </c>
      <c r="M62" s="5"/>
      <c r="N62" s="19">
        <f>IF(M62="",0,(($M$8/(M62)-Stammdaten!B64)/Stammdaten!C64))</f>
        <v>0</v>
      </c>
      <c r="O62" s="5"/>
      <c r="P62" s="19">
        <f>IF(O62="",0,((200/O62)-Stammdaten!$B$21)/Stammdaten!$C$21)</f>
        <v>0</v>
      </c>
      <c r="Q62" s="5"/>
      <c r="R62" s="19">
        <f>IF(Q62="",0,((300/Q62)-Stammdaten!$B$22)/Stammdaten!$C$22)</f>
        <v>0</v>
      </c>
      <c r="S62" s="5"/>
      <c r="T62" s="19">
        <f>IF(S62="",0,((400/S62)-Stammdaten!$B$23)/Stammdaten!$C$23)</f>
        <v>0</v>
      </c>
      <c r="U62" s="5"/>
      <c r="V62" s="19">
        <f>IF(U62="",0,(SQRT(U62)-Stammdaten!$B$25)/Stammdaten!$C$25)</f>
        <v>0</v>
      </c>
      <c r="W62" s="5"/>
      <c r="X62" s="19">
        <f>IF(W62="",0,(SQRT(W62)-Stammdaten!$B$27)/Stammdaten!$C$27)</f>
        <v>0</v>
      </c>
      <c r="Y62" s="5"/>
      <c r="Z62" s="19">
        <f>IF(Y62="",0,(SQRT(Y62)-Stammdaten!$B$29)/Stammdaten!$C$29)</f>
        <v>0</v>
      </c>
      <c r="AA62" s="5"/>
      <c r="AB62" s="19">
        <f>IF(AA62="",0,(SQRT(AA62)-Stammdaten!$B$32)/Stammdaten!$C$32)</f>
        <v>0</v>
      </c>
      <c r="AC62" s="5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ht="15">
      <c r="A63" s="27"/>
      <c r="B63" s="30"/>
      <c r="C63" s="87"/>
      <c r="D63" s="72"/>
      <c r="E63" s="5"/>
      <c r="F63" s="19">
        <f>IF(E63="",0,(($E$8/(E63)-Stammdaten!$B$5)/Stammdaten!$C$5))</f>
        <v>0</v>
      </c>
      <c r="G63" s="5"/>
      <c r="H63" s="19">
        <f>IF(G63="",0,(($G$8/(G63)-Stammdaten!$B$6)/Stammdaten!$C$6))</f>
        <v>0</v>
      </c>
      <c r="I63" s="5"/>
      <c r="J63" s="19">
        <f>IF(I63="",0,(($I$8/(I63)-Stammdaten!$B$7)/Stammdaten!$C$7))</f>
        <v>0</v>
      </c>
      <c r="K63" s="5"/>
      <c r="L63" s="19">
        <f>IF(K63="",0,(($K$8/(K63)-Stammdaten!$B$10)/Stammdaten!$C$10))</f>
        <v>0</v>
      </c>
      <c r="M63" s="5"/>
      <c r="N63" s="19">
        <f>IF(M63="",0,(($M$8/(M63)-Stammdaten!B65)/Stammdaten!C65))</f>
        <v>0</v>
      </c>
      <c r="O63" s="5"/>
      <c r="P63" s="19">
        <f>IF(O63="",0,((200/O63)-Stammdaten!$B$21)/Stammdaten!$C$21)</f>
        <v>0</v>
      </c>
      <c r="Q63" s="5"/>
      <c r="R63" s="19">
        <f>IF(Q63="",0,((300/Q63)-Stammdaten!$B$22)/Stammdaten!$C$22)</f>
        <v>0</v>
      </c>
      <c r="S63" s="5"/>
      <c r="T63" s="19">
        <f>IF(S63="",0,((400/S63)-Stammdaten!$B$23)/Stammdaten!$C$23)</f>
        <v>0</v>
      </c>
      <c r="U63" s="5"/>
      <c r="V63" s="19">
        <f>IF(U63="",0,(SQRT(U63)-Stammdaten!$B$25)/Stammdaten!$C$25)</f>
        <v>0</v>
      </c>
      <c r="W63" s="5"/>
      <c r="X63" s="19">
        <f>IF(W63="",0,(SQRT(W63)-Stammdaten!$B$27)/Stammdaten!$C$27)</f>
        <v>0</v>
      </c>
      <c r="Y63" s="5"/>
      <c r="Z63" s="19">
        <f>IF(Y63="",0,(SQRT(Y63)-Stammdaten!$B$29)/Stammdaten!$C$29)</f>
        <v>0</v>
      </c>
      <c r="AA63" s="5"/>
      <c r="AB63" s="19">
        <f>IF(AA63="",0,(SQRT(AA63)-Stammdaten!$B$32)/Stammdaten!$C$32)</f>
        <v>0</v>
      </c>
      <c r="AC63" s="5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ht="15">
      <c r="A64" s="27"/>
      <c r="B64" s="30"/>
      <c r="C64" s="87"/>
      <c r="D64" s="72"/>
      <c r="E64" s="5"/>
      <c r="F64" s="19">
        <f>IF(E64="",0,(($E$8/(E64)-Stammdaten!$B$5)/Stammdaten!$C$5))</f>
        <v>0</v>
      </c>
      <c r="G64" s="5"/>
      <c r="H64" s="19">
        <f>IF(G64="",0,(($G$8/(G64)-Stammdaten!$B$6)/Stammdaten!$C$6))</f>
        <v>0</v>
      </c>
      <c r="I64" s="5"/>
      <c r="J64" s="19">
        <f>IF(I64="",0,(($I$8/(I64)-Stammdaten!$B$7)/Stammdaten!$C$7))</f>
        <v>0</v>
      </c>
      <c r="K64" s="5"/>
      <c r="L64" s="19">
        <f>IF(K64="",0,(($K$8/(K64)-Stammdaten!$B$10)/Stammdaten!$C$10))</f>
        <v>0</v>
      </c>
      <c r="M64" s="5"/>
      <c r="N64" s="19">
        <f>IF(M64="",0,(($M$8/(M64)-Stammdaten!B66)/Stammdaten!C66))</f>
        <v>0</v>
      </c>
      <c r="O64" s="5"/>
      <c r="P64" s="19">
        <f>IF(O64="",0,((200/O64)-Stammdaten!$B$21)/Stammdaten!$C$21)</f>
        <v>0</v>
      </c>
      <c r="Q64" s="5"/>
      <c r="R64" s="19">
        <f>IF(Q64="",0,((300/Q64)-Stammdaten!$B$22)/Stammdaten!$C$22)</f>
        <v>0</v>
      </c>
      <c r="S64" s="5"/>
      <c r="T64" s="19">
        <f>IF(S64="",0,((400/S64)-Stammdaten!$B$23)/Stammdaten!$C$23)</f>
        <v>0</v>
      </c>
      <c r="U64" s="5"/>
      <c r="V64" s="19">
        <f>IF(U64="",0,(SQRT(U64)-Stammdaten!$B$25)/Stammdaten!$C$25)</f>
        <v>0</v>
      </c>
      <c r="W64" s="5"/>
      <c r="X64" s="19">
        <f>IF(W64="",0,(SQRT(W64)-Stammdaten!$B$27)/Stammdaten!$C$27)</f>
        <v>0</v>
      </c>
      <c r="Y64" s="5"/>
      <c r="Z64" s="19">
        <f>IF(Y64="",0,(SQRT(Y64)-Stammdaten!$B$29)/Stammdaten!$C$29)</f>
        <v>0</v>
      </c>
      <c r="AA64" s="5"/>
      <c r="AB64" s="19">
        <f>IF(AA64="",0,(SQRT(AA64)-Stammdaten!$B$32)/Stammdaten!$C$32)</f>
        <v>0</v>
      </c>
      <c r="AC64" s="5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ht="15">
      <c r="A65" s="27"/>
      <c r="B65" s="30"/>
      <c r="C65" s="87"/>
      <c r="D65" s="72"/>
      <c r="E65" s="5"/>
      <c r="F65" s="19">
        <f>IF(E65="",0,(($E$8/(E65)-Stammdaten!$B$5)/Stammdaten!$C$5))</f>
        <v>0</v>
      </c>
      <c r="G65" s="5"/>
      <c r="H65" s="19">
        <f>IF(G65="",0,(($G$8/(G65)-Stammdaten!$B$6)/Stammdaten!$C$6))</f>
        <v>0</v>
      </c>
      <c r="I65" s="5"/>
      <c r="J65" s="19">
        <f>IF(I65="",0,(($I$8/(I65)-Stammdaten!$B$7)/Stammdaten!$C$7))</f>
        <v>0</v>
      </c>
      <c r="K65" s="5"/>
      <c r="L65" s="19">
        <f>IF(K65="",0,(($K$8/(K65)-Stammdaten!$B$10)/Stammdaten!$C$10))</f>
        <v>0</v>
      </c>
      <c r="M65" s="5"/>
      <c r="N65" s="19">
        <f>IF(M65="",0,(($M$8/(M65)-Stammdaten!B67)/Stammdaten!C67))</f>
        <v>0</v>
      </c>
      <c r="O65" s="5"/>
      <c r="P65" s="19">
        <f>IF(O65="",0,((200/O65)-Stammdaten!$B$21)/Stammdaten!$C$21)</f>
        <v>0</v>
      </c>
      <c r="Q65" s="5"/>
      <c r="R65" s="19">
        <f>IF(Q65="",0,((300/Q65)-Stammdaten!$B$22)/Stammdaten!$C$22)</f>
        <v>0</v>
      </c>
      <c r="S65" s="5"/>
      <c r="T65" s="19">
        <f>IF(S65="",0,((400/S65)-Stammdaten!$B$23)/Stammdaten!$C$23)</f>
        <v>0</v>
      </c>
      <c r="U65" s="5"/>
      <c r="V65" s="19">
        <f>IF(U65="",0,(SQRT(U65)-Stammdaten!$B$25)/Stammdaten!$C$25)</f>
        <v>0</v>
      </c>
      <c r="W65" s="5"/>
      <c r="X65" s="19">
        <f>IF(W65="",0,(SQRT(W65)-Stammdaten!$B$27)/Stammdaten!$C$27)</f>
        <v>0</v>
      </c>
      <c r="Y65" s="5"/>
      <c r="Z65" s="19">
        <f>IF(Y65="",0,(SQRT(Y65)-Stammdaten!$B$29)/Stammdaten!$C$29)</f>
        <v>0</v>
      </c>
      <c r="AA65" s="5"/>
      <c r="AB65" s="19">
        <f>IF(AA65="",0,(SQRT(AA65)-Stammdaten!$B$32)/Stammdaten!$C$32)</f>
        <v>0</v>
      </c>
      <c r="AC65" s="5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ht="15">
      <c r="A66" s="27"/>
      <c r="B66" s="30"/>
      <c r="C66" s="87"/>
      <c r="D66" s="72"/>
      <c r="E66" s="5"/>
      <c r="F66" s="19">
        <f>IF(E66="",0,(($E$8/(E66)-Stammdaten!$B$5)/Stammdaten!$C$5))</f>
        <v>0</v>
      </c>
      <c r="G66" s="5"/>
      <c r="H66" s="19">
        <f>IF(G66="",0,(($G$8/(G66)-Stammdaten!$B$6)/Stammdaten!$C$6))</f>
        <v>0</v>
      </c>
      <c r="I66" s="5"/>
      <c r="J66" s="19">
        <f>IF(I66="",0,(($I$8/(I66)-Stammdaten!$B$7)/Stammdaten!$C$7))</f>
        <v>0</v>
      </c>
      <c r="K66" s="5"/>
      <c r="L66" s="19">
        <f>IF(K66="",0,(($K$8/(K66)-Stammdaten!$B$10)/Stammdaten!$C$10))</f>
        <v>0</v>
      </c>
      <c r="M66" s="5"/>
      <c r="N66" s="19">
        <f>IF(M66="",0,(($M$8/(M66)-Stammdaten!B68)/Stammdaten!C68))</f>
        <v>0</v>
      </c>
      <c r="O66" s="5"/>
      <c r="P66" s="19">
        <f>IF(O66="",0,((200/O66)-Stammdaten!$B$21)/Stammdaten!$C$21)</f>
        <v>0</v>
      </c>
      <c r="Q66" s="5"/>
      <c r="R66" s="19">
        <f>IF(Q66="",0,((300/Q66)-Stammdaten!$B$22)/Stammdaten!$C$22)</f>
        <v>0</v>
      </c>
      <c r="S66" s="5"/>
      <c r="T66" s="19">
        <f>IF(S66="",0,((400/S66)-Stammdaten!$B$23)/Stammdaten!$C$23)</f>
        <v>0</v>
      </c>
      <c r="U66" s="5"/>
      <c r="V66" s="19">
        <f>IF(U66="",0,(SQRT(U66)-Stammdaten!$B$25)/Stammdaten!$C$25)</f>
        <v>0</v>
      </c>
      <c r="W66" s="5"/>
      <c r="X66" s="19">
        <f>IF(W66="",0,(SQRT(W66)-Stammdaten!$B$27)/Stammdaten!$C$27)</f>
        <v>0</v>
      </c>
      <c r="Y66" s="5"/>
      <c r="Z66" s="19">
        <f>IF(Y66="",0,(SQRT(Y66)-Stammdaten!$B$29)/Stammdaten!$C$29)</f>
        <v>0</v>
      </c>
      <c r="AA66" s="5"/>
      <c r="AB66" s="19">
        <f>IF(AA66="",0,(SQRT(AA66)-Stammdaten!$B$32)/Stammdaten!$C$32)</f>
        <v>0</v>
      </c>
      <c r="AC66" s="5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ht="15">
      <c r="A67" s="27"/>
      <c r="B67" s="30"/>
      <c r="C67" s="87"/>
      <c r="D67" s="72"/>
      <c r="E67" s="5"/>
      <c r="F67" s="19">
        <f>IF(E67="",0,(($E$8/(E67)-Stammdaten!$B$5)/Stammdaten!$C$5))</f>
        <v>0</v>
      </c>
      <c r="G67" s="5"/>
      <c r="H67" s="19">
        <f>IF(G67="",0,(($G$8/(G67)-Stammdaten!$B$6)/Stammdaten!$C$6))</f>
        <v>0</v>
      </c>
      <c r="I67" s="5"/>
      <c r="J67" s="19">
        <f>IF(I67="",0,(($I$8/(I67)-Stammdaten!$B$7)/Stammdaten!$C$7))</f>
        <v>0</v>
      </c>
      <c r="K67" s="5"/>
      <c r="L67" s="19">
        <f>IF(K67="",0,(($K$8/(K67)-Stammdaten!$B$10)/Stammdaten!$C$10))</f>
        <v>0</v>
      </c>
      <c r="M67" s="5"/>
      <c r="N67" s="19">
        <f>IF(M67="",0,(($M$8/(M67)-Stammdaten!B69)/Stammdaten!C69))</f>
        <v>0</v>
      </c>
      <c r="O67" s="5"/>
      <c r="P67" s="19">
        <f>IF(O67="",0,((200/O67)-Stammdaten!$B$21)/Stammdaten!$C$21)</f>
        <v>0</v>
      </c>
      <c r="Q67" s="5"/>
      <c r="R67" s="19">
        <f>IF(Q67="",0,((300/Q67)-Stammdaten!$B$22)/Stammdaten!$C$22)</f>
        <v>0</v>
      </c>
      <c r="S67" s="5"/>
      <c r="T67" s="19">
        <f>IF(S67="",0,((400/S67)-Stammdaten!$B$23)/Stammdaten!$C$23)</f>
        <v>0</v>
      </c>
      <c r="U67" s="5"/>
      <c r="V67" s="19">
        <f>IF(U67="",0,(SQRT(U67)-Stammdaten!$B$25)/Stammdaten!$C$25)</f>
        <v>0</v>
      </c>
      <c r="W67" s="5"/>
      <c r="X67" s="19">
        <f>IF(W67="",0,(SQRT(W67)-Stammdaten!$B$27)/Stammdaten!$C$27)</f>
        <v>0</v>
      </c>
      <c r="Y67" s="5"/>
      <c r="Z67" s="19">
        <f>IF(Y67="",0,(SQRT(Y67)-Stammdaten!$B$29)/Stammdaten!$C$29)</f>
        <v>0</v>
      </c>
      <c r="AA67" s="5"/>
      <c r="AB67" s="19">
        <f>IF(AA67="",0,(SQRT(AA67)-Stammdaten!$B$32)/Stammdaten!$C$32)</f>
        <v>0</v>
      </c>
      <c r="AC67" s="5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ht="15">
      <c r="A68" s="27"/>
      <c r="B68" s="30"/>
      <c r="C68" s="87"/>
      <c r="D68" s="72"/>
      <c r="E68" s="5"/>
      <c r="F68" s="19">
        <f>IF(E68="",0,(($E$8/(E68)-Stammdaten!$B$5)/Stammdaten!$C$5))</f>
        <v>0</v>
      </c>
      <c r="G68" s="5"/>
      <c r="H68" s="19">
        <f>IF(G68="",0,(($G$8/(G68)-Stammdaten!$B$6)/Stammdaten!$C$6))</f>
        <v>0</v>
      </c>
      <c r="I68" s="5"/>
      <c r="J68" s="19">
        <f>IF(I68="",0,(($I$8/(I68)-Stammdaten!$B$7)/Stammdaten!$C$7))</f>
        <v>0</v>
      </c>
      <c r="K68" s="5"/>
      <c r="L68" s="19">
        <f>IF(K68="",0,(($K$8/(K68)-Stammdaten!$B$10)/Stammdaten!$C$10))</f>
        <v>0</v>
      </c>
      <c r="M68" s="5"/>
      <c r="N68" s="19">
        <f>IF(M68="",0,(($M$8/(M68)-Stammdaten!B70)/Stammdaten!C70))</f>
        <v>0</v>
      </c>
      <c r="O68" s="5"/>
      <c r="P68" s="19">
        <f>IF(O68="",0,((200/O68)-Stammdaten!$B$21)/Stammdaten!$C$21)</f>
        <v>0</v>
      </c>
      <c r="Q68" s="5"/>
      <c r="R68" s="19">
        <f>IF(Q68="",0,((300/Q68)-Stammdaten!$B$22)/Stammdaten!$C$22)</f>
        <v>0</v>
      </c>
      <c r="S68" s="5"/>
      <c r="T68" s="19">
        <f>IF(S68="",0,((400/S68)-Stammdaten!$B$23)/Stammdaten!$C$23)</f>
        <v>0</v>
      </c>
      <c r="U68" s="5"/>
      <c r="V68" s="19">
        <f>IF(U68="",0,(SQRT(U68)-Stammdaten!$B$25)/Stammdaten!$C$25)</f>
        <v>0</v>
      </c>
      <c r="W68" s="5"/>
      <c r="X68" s="19">
        <f>IF(W68="",0,(SQRT(W68)-Stammdaten!$B$27)/Stammdaten!$C$27)</f>
        <v>0</v>
      </c>
      <c r="Y68" s="5"/>
      <c r="Z68" s="19">
        <f>IF(Y68="",0,(SQRT(Y68)-Stammdaten!$B$29)/Stammdaten!$C$29)</f>
        <v>0</v>
      </c>
      <c r="AA68" s="5"/>
      <c r="AB68" s="19">
        <f>IF(AA68="",0,(SQRT(AA68)-Stammdaten!$B$32)/Stammdaten!$C$32)</f>
        <v>0</v>
      </c>
      <c r="AC68" s="5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ht="15">
      <c r="A69" s="27"/>
      <c r="B69" s="30"/>
      <c r="C69" s="87"/>
      <c r="D69" s="72"/>
      <c r="E69" s="5"/>
      <c r="F69" s="19">
        <f>IF(E69="",0,(($E$8/(E69)-Stammdaten!$B$5)/Stammdaten!$C$5))</f>
        <v>0</v>
      </c>
      <c r="G69" s="5"/>
      <c r="H69" s="19">
        <f>IF(G69="",0,(($G$8/(G69)-Stammdaten!$B$6)/Stammdaten!$C$6))</f>
        <v>0</v>
      </c>
      <c r="I69" s="5"/>
      <c r="J69" s="19">
        <f>IF(I69="",0,(($I$8/(I69)-Stammdaten!$B$7)/Stammdaten!$C$7))</f>
        <v>0</v>
      </c>
      <c r="K69" s="5"/>
      <c r="L69" s="19">
        <f>IF(K69="",0,(($K$8/(K69)-Stammdaten!$B$10)/Stammdaten!$C$10))</f>
        <v>0</v>
      </c>
      <c r="M69" s="5"/>
      <c r="N69" s="19">
        <f>IF(M69="",0,(($M$8/(M69)-Stammdaten!B71)/Stammdaten!C71))</f>
        <v>0</v>
      </c>
      <c r="O69" s="5"/>
      <c r="P69" s="19">
        <f>IF(O69="",0,((200/O69)-Stammdaten!$B$21)/Stammdaten!$C$21)</f>
        <v>0</v>
      </c>
      <c r="Q69" s="5"/>
      <c r="R69" s="19">
        <f>IF(Q69="",0,((300/Q69)-Stammdaten!$B$22)/Stammdaten!$C$22)</f>
        <v>0</v>
      </c>
      <c r="S69" s="5"/>
      <c r="T69" s="19">
        <f>IF(S69="",0,((400/S69)-Stammdaten!$B$23)/Stammdaten!$C$23)</f>
        <v>0</v>
      </c>
      <c r="U69" s="5"/>
      <c r="V69" s="19">
        <f>IF(U69="",0,(SQRT(U69)-Stammdaten!$B$25)/Stammdaten!$C$25)</f>
        <v>0</v>
      </c>
      <c r="W69" s="5"/>
      <c r="X69" s="19">
        <f>IF(W69="",0,(SQRT(W69)-Stammdaten!$B$27)/Stammdaten!$C$27)</f>
        <v>0</v>
      </c>
      <c r="Y69" s="5"/>
      <c r="Z69" s="19">
        <f>IF(Y69="",0,(SQRT(Y69)-Stammdaten!$B$29)/Stammdaten!$C$29)</f>
        <v>0</v>
      </c>
      <c r="AA69" s="5"/>
      <c r="AB69" s="19">
        <f>IF(AA69="",0,(SQRT(AA69)-Stammdaten!$B$32)/Stammdaten!$C$32)</f>
        <v>0</v>
      </c>
      <c r="AC69" s="5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ht="15">
      <c r="A70" s="27"/>
      <c r="B70" s="30"/>
      <c r="C70" s="87"/>
      <c r="D70" s="72"/>
      <c r="E70" s="5"/>
      <c r="F70" s="19">
        <f>IF(E70="",0,(($E$8/(E70)-Stammdaten!$B$5)/Stammdaten!$C$5))</f>
        <v>0</v>
      </c>
      <c r="G70" s="5"/>
      <c r="H70" s="19">
        <f>IF(G70="",0,(($G$8/(G70)-Stammdaten!$B$6)/Stammdaten!$C$6))</f>
        <v>0</v>
      </c>
      <c r="I70" s="5"/>
      <c r="J70" s="19">
        <f>IF(I70="",0,(($I$8/(I70)-Stammdaten!$B$7)/Stammdaten!$C$7))</f>
        <v>0</v>
      </c>
      <c r="K70" s="5"/>
      <c r="L70" s="19">
        <f>IF(K70="",0,(($K$8/(K70)-Stammdaten!$B$10)/Stammdaten!$C$10))</f>
        <v>0</v>
      </c>
      <c r="M70" s="5"/>
      <c r="N70" s="19">
        <f>IF(M70="",0,(($M$8/(M70)-Stammdaten!B72)/Stammdaten!C72))</f>
        <v>0</v>
      </c>
      <c r="O70" s="5"/>
      <c r="P70" s="19">
        <f>IF(O70="",0,((200/O70)-Stammdaten!$B$21)/Stammdaten!$C$21)</f>
        <v>0</v>
      </c>
      <c r="Q70" s="5"/>
      <c r="R70" s="19">
        <f>IF(Q70="",0,((300/Q70)-Stammdaten!$B$22)/Stammdaten!$C$22)</f>
        <v>0</v>
      </c>
      <c r="S70" s="5"/>
      <c r="T70" s="19">
        <f>IF(S70="",0,((400/S70)-Stammdaten!$B$23)/Stammdaten!$C$23)</f>
        <v>0</v>
      </c>
      <c r="U70" s="5"/>
      <c r="V70" s="19">
        <f>IF(U70="",0,(SQRT(U70)-Stammdaten!$B$25)/Stammdaten!$C$25)</f>
        <v>0</v>
      </c>
      <c r="W70" s="5"/>
      <c r="X70" s="19">
        <f>IF(W70="",0,(SQRT(W70)-Stammdaten!$B$27)/Stammdaten!$C$27)</f>
        <v>0</v>
      </c>
      <c r="Y70" s="5"/>
      <c r="Z70" s="19">
        <f>IF(Y70="",0,(SQRT(Y70)-Stammdaten!$B$29)/Stammdaten!$C$29)</f>
        <v>0</v>
      </c>
      <c r="AA70" s="5"/>
      <c r="AB70" s="19">
        <f>IF(AA70="",0,(SQRT(AA70)-Stammdaten!$B$32)/Stammdaten!$C$32)</f>
        <v>0</v>
      </c>
      <c r="AC70" s="5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ht="15">
      <c r="A71" s="27"/>
      <c r="B71" s="30"/>
      <c r="C71" s="87"/>
      <c r="D71" s="72"/>
      <c r="E71" s="5"/>
      <c r="F71" s="19">
        <f>IF(E71="",0,(($E$8/(E71)-Stammdaten!$B$5)/Stammdaten!$C$5))</f>
        <v>0</v>
      </c>
      <c r="G71" s="5"/>
      <c r="H71" s="19">
        <f>IF(G71="",0,(($G$8/(G71)-Stammdaten!$B$6)/Stammdaten!$C$6))</f>
        <v>0</v>
      </c>
      <c r="I71" s="5"/>
      <c r="J71" s="19">
        <f>IF(I71="",0,(($I$8/(I71)-Stammdaten!$B$7)/Stammdaten!$C$7))</f>
        <v>0</v>
      </c>
      <c r="K71" s="5"/>
      <c r="L71" s="19">
        <f>IF(K71="",0,(($K$8/(K71)-Stammdaten!$B$10)/Stammdaten!$C$10))</f>
        <v>0</v>
      </c>
      <c r="M71" s="5"/>
      <c r="N71" s="19">
        <f>IF(M71="",0,(($M$8/(M71)-Stammdaten!B73)/Stammdaten!C73))</f>
        <v>0</v>
      </c>
      <c r="O71" s="5"/>
      <c r="P71" s="19">
        <f>IF(O71="",0,((200/O71)-Stammdaten!$B$21)/Stammdaten!$C$21)</f>
        <v>0</v>
      </c>
      <c r="Q71" s="5"/>
      <c r="R71" s="19">
        <f>IF(Q71="",0,((300/Q71)-Stammdaten!$B$22)/Stammdaten!$C$22)</f>
        <v>0</v>
      </c>
      <c r="S71" s="5"/>
      <c r="T71" s="19">
        <f>IF(S71="",0,((400/S71)-Stammdaten!$B$23)/Stammdaten!$C$23)</f>
        <v>0</v>
      </c>
      <c r="U71" s="5"/>
      <c r="V71" s="19">
        <f>IF(U71="",0,(SQRT(U71)-Stammdaten!$B$25)/Stammdaten!$C$25)</f>
        <v>0</v>
      </c>
      <c r="W71" s="5"/>
      <c r="X71" s="19">
        <f>IF(W71="",0,(SQRT(W71)-Stammdaten!$B$27)/Stammdaten!$C$27)</f>
        <v>0</v>
      </c>
      <c r="Y71" s="5"/>
      <c r="Z71" s="19">
        <f>IF(Y71="",0,(SQRT(Y71)-Stammdaten!$B$29)/Stammdaten!$C$29)</f>
        <v>0</v>
      </c>
      <c r="AA71" s="5"/>
      <c r="AB71" s="19">
        <f>IF(AA71="",0,(SQRT(AA71)-Stammdaten!$B$32)/Stammdaten!$C$32)</f>
        <v>0</v>
      </c>
      <c r="AC71" s="5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ht="15">
      <c r="A72" s="27"/>
      <c r="B72" s="30"/>
      <c r="C72" s="87"/>
      <c r="D72" s="72"/>
      <c r="E72" s="5"/>
      <c r="F72" s="19">
        <f>IF(E72="",0,(($E$8/(E72)-Stammdaten!$B$5)/Stammdaten!$C$5))</f>
        <v>0</v>
      </c>
      <c r="G72" s="5"/>
      <c r="H72" s="19">
        <f>IF(G72="",0,(($G$8/(G72)-Stammdaten!$B$6)/Stammdaten!$C$6))</f>
        <v>0</v>
      </c>
      <c r="I72" s="5"/>
      <c r="J72" s="19">
        <f>IF(I72="",0,(($I$8/(I72)-Stammdaten!$B$7)/Stammdaten!$C$7))</f>
        <v>0</v>
      </c>
      <c r="K72" s="5"/>
      <c r="L72" s="19">
        <f>IF(K72="",0,(($K$8/(K72)-Stammdaten!$B$10)/Stammdaten!$C$10))</f>
        <v>0</v>
      </c>
      <c r="M72" s="5"/>
      <c r="N72" s="19">
        <f>IF(M72="",0,(($M$8/(M72)-Stammdaten!B74)/Stammdaten!C74))</f>
        <v>0</v>
      </c>
      <c r="O72" s="5"/>
      <c r="P72" s="19">
        <f>IF(O72="",0,((200/O72)-Stammdaten!$B$21)/Stammdaten!$C$21)</f>
        <v>0</v>
      </c>
      <c r="Q72" s="5"/>
      <c r="R72" s="19">
        <f>IF(Q72="",0,((300/Q72)-Stammdaten!$B$22)/Stammdaten!$C$22)</f>
        <v>0</v>
      </c>
      <c r="S72" s="5"/>
      <c r="T72" s="19">
        <f>IF(S72="",0,((400/S72)-Stammdaten!$B$23)/Stammdaten!$C$23)</f>
        <v>0</v>
      </c>
      <c r="U72" s="5"/>
      <c r="V72" s="19">
        <f>IF(U72="",0,(SQRT(U72)-Stammdaten!$B$25)/Stammdaten!$C$25)</f>
        <v>0</v>
      </c>
      <c r="W72" s="5"/>
      <c r="X72" s="19">
        <f>IF(W72="",0,(SQRT(W72)-Stammdaten!$B$27)/Stammdaten!$C$27)</f>
        <v>0</v>
      </c>
      <c r="Y72" s="5"/>
      <c r="Z72" s="19">
        <f>IF(Y72="",0,(SQRT(Y72)-Stammdaten!$B$29)/Stammdaten!$C$29)</f>
        <v>0</v>
      </c>
      <c r="AA72" s="5"/>
      <c r="AB72" s="19">
        <f>IF(AA72="",0,(SQRT(AA72)-Stammdaten!$B$32)/Stammdaten!$C$32)</f>
        <v>0</v>
      </c>
      <c r="AC72" s="5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ht="15">
      <c r="A73" s="27"/>
      <c r="B73" s="30"/>
      <c r="C73" s="87"/>
      <c r="D73" s="72"/>
      <c r="E73" s="5"/>
      <c r="F73" s="19">
        <f>IF(E73="",0,(($E$8/(E73)-Stammdaten!$B$5)/Stammdaten!$C$5))</f>
        <v>0</v>
      </c>
      <c r="G73" s="5"/>
      <c r="H73" s="19">
        <f>IF(G73="",0,(($G$8/(G73)-Stammdaten!$B$6)/Stammdaten!$C$6))</f>
        <v>0</v>
      </c>
      <c r="I73" s="5"/>
      <c r="J73" s="19">
        <f>IF(I73="",0,(($I$8/(I73)-Stammdaten!$B$7)/Stammdaten!$C$7))</f>
        <v>0</v>
      </c>
      <c r="K73" s="5"/>
      <c r="L73" s="19">
        <f>IF(K73="",0,(($K$8/(K73)-Stammdaten!$B$10)/Stammdaten!$C$10))</f>
        <v>0</v>
      </c>
      <c r="M73" s="5"/>
      <c r="N73" s="19">
        <f>IF(M73="",0,(($M$8/(M73)-Stammdaten!B75)/Stammdaten!C75))</f>
        <v>0</v>
      </c>
      <c r="O73" s="5"/>
      <c r="P73" s="19">
        <f>IF(O73="",0,((200/O73)-Stammdaten!$B$21)/Stammdaten!$C$21)</f>
        <v>0</v>
      </c>
      <c r="Q73" s="5"/>
      <c r="R73" s="19">
        <f>IF(Q73="",0,((300/Q73)-Stammdaten!$B$22)/Stammdaten!$C$22)</f>
        <v>0</v>
      </c>
      <c r="S73" s="5"/>
      <c r="T73" s="19">
        <f>IF(S73="",0,((400/S73)-Stammdaten!$B$23)/Stammdaten!$C$23)</f>
        <v>0</v>
      </c>
      <c r="U73" s="5"/>
      <c r="V73" s="19">
        <f>IF(U73="",0,(SQRT(U73)-Stammdaten!$B$25)/Stammdaten!$C$25)</f>
        <v>0</v>
      </c>
      <c r="W73" s="5"/>
      <c r="X73" s="19">
        <f>IF(W73="",0,(SQRT(W73)-Stammdaten!$B$27)/Stammdaten!$C$27)</f>
        <v>0</v>
      </c>
      <c r="Y73" s="5"/>
      <c r="Z73" s="19">
        <f>IF(Y73="",0,(SQRT(Y73)-Stammdaten!$B$29)/Stammdaten!$C$29)</f>
        <v>0</v>
      </c>
      <c r="AA73" s="5"/>
      <c r="AB73" s="19">
        <f>IF(AA73="",0,(SQRT(AA73)-Stammdaten!$B$32)/Stammdaten!$C$32)</f>
        <v>0</v>
      </c>
      <c r="AC73" s="5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ht="15">
      <c r="A74" s="27"/>
      <c r="B74" s="30"/>
      <c r="C74" s="87"/>
      <c r="D74" s="72"/>
      <c r="E74" s="5"/>
      <c r="F74" s="19">
        <f>IF(E74="",0,(($E$8/(E74)-Stammdaten!$B$5)/Stammdaten!$C$5))</f>
        <v>0</v>
      </c>
      <c r="G74" s="5"/>
      <c r="H74" s="19">
        <f>IF(G74="",0,(($G$8/(G74)-Stammdaten!$B$6)/Stammdaten!$C$6))</f>
        <v>0</v>
      </c>
      <c r="I74" s="5"/>
      <c r="J74" s="19">
        <f>IF(I74="",0,(($I$8/(I74)-Stammdaten!$B$7)/Stammdaten!$C$7))</f>
        <v>0</v>
      </c>
      <c r="K74" s="5"/>
      <c r="L74" s="19">
        <f>IF(K74="",0,(($K$8/(K74)-Stammdaten!$B$10)/Stammdaten!$C$10))</f>
        <v>0</v>
      </c>
      <c r="M74" s="5"/>
      <c r="N74" s="19">
        <f>IF(M74="",0,(($M$8/(M74)-Stammdaten!B76)/Stammdaten!C76))</f>
        <v>0</v>
      </c>
      <c r="O74" s="5"/>
      <c r="P74" s="19">
        <f>IF(O74="",0,((200/O74)-Stammdaten!$B$21)/Stammdaten!$C$21)</f>
        <v>0</v>
      </c>
      <c r="Q74" s="5"/>
      <c r="R74" s="19">
        <f>IF(Q74="",0,((300/Q74)-Stammdaten!$B$22)/Stammdaten!$C$22)</f>
        <v>0</v>
      </c>
      <c r="S74" s="5"/>
      <c r="T74" s="19">
        <f>IF(S74="",0,((400/S74)-Stammdaten!$B$23)/Stammdaten!$C$23)</f>
        <v>0</v>
      </c>
      <c r="U74" s="5"/>
      <c r="V74" s="19">
        <f>IF(U74="",0,(SQRT(U74)-Stammdaten!$B$25)/Stammdaten!$C$25)</f>
        <v>0</v>
      </c>
      <c r="W74" s="5"/>
      <c r="X74" s="19">
        <f>IF(W74="",0,(SQRT(W74)-Stammdaten!$B$27)/Stammdaten!$C$27)</f>
        <v>0</v>
      </c>
      <c r="Y74" s="5"/>
      <c r="Z74" s="19">
        <f>IF(Y74="",0,(SQRT(Y74)-Stammdaten!$B$29)/Stammdaten!$C$29)</f>
        <v>0</v>
      </c>
      <c r="AA74" s="5"/>
      <c r="AB74" s="19">
        <f>IF(AA74="",0,(SQRT(AA74)-Stammdaten!$B$32)/Stammdaten!$C$32)</f>
        <v>0</v>
      </c>
      <c r="AC74" s="5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ht="15">
      <c r="A75" s="27"/>
      <c r="B75" s="30"/>
      <c r="C75" s="87"/>
      <c r="D75" s="23"/>
      <c r="E75" s="5"/>
      <c r="F75" s="19">
        <f>IF(E75="",0,(($E$8/(E75)-Stammdaten!$B$5)/Stammdaten!$C$5))</f>
        <v>0</v>
      </c>
      <c r="G75" s="5"/>
      <c r="H75" s="19">
        <f>IF(G75="",0,(($G$8/(G75)-Stammdaten!$B$6)/Stammdaten!$C$6))</f>
        <v>0</v>
      </c>
      <c r="I75" s="5"/>
      <c r="J75" s="19">
        <f>IF(I75="",0,(($I$8/(I75)-Stammdaten!$B$7)/Stammdaten!$C$7))</f>
        <v>0</v>
      </c>
      <c r="K75" s="5"/>
      <c r="L75" s="19">
        <f>IF(K75="",0,(($K$8/(K75)-Stammdaten!$B$10)/Stammdaten!$C$10))</f>
        <v>0</v>
      </c>
      <c r="M75" s="5"/>
      <c r="N75" s="19">
        <f>IF(M75="",0,(($M$8/(M75)-Stammdaten!B77)/Stammdaten!C77))</f>
        <v>0</v>
      </c>
      <c r="O75" s="5"/>
      <c r="P75" s="19">
        <f>IF(O75="",0,((200/O75)-Stammdaten!$B$21)/Stammdaten!$C$21)</f>
        <v>0</v>
      </c>
      <c r="Q75" s="5"/>
      <c r="R75" s="19">
        <f>IF(Q75="",0,((300/Q75)-Stammdaten!$B$22)/Stammdaten!$C$22)</f>
        <v>0</v>
      </c>
      <c r="S75" s="5"/>
      <c r="T75" s="19">
        <f>IF(S75="",0,((400/S75)-Stammdaten!$B$23)/Stammdaten!$C$23)</f>
        <v>0</v>
      </c>
      <c r="U75" s="5"/>
      <c r="V75" s="19">
        <f>IF(U75="",0,(SQRT(U75)-Stammdaten!$B$25)/Stammdaten!$C$25)</f>
        <v>0</v>
      </c>
      <c r="W75" s="5"/>
      <c r="X75" s="19">
        <f>IF(W75="",0,(SQRT(W75)-Stammdaten!$B$27)/Stammdaten!$C$27)</f>
        <v>0</v>
      </c>
      <c r="Y75" s="5"/>
      <c r="Z75" s="19">
        <f>IF(Y75="",0,(SQRT(Y75)-Stammdaten!$B$29)/Stammdaten!$C$29)</f>
        <v>0</v>
      </c>
      <c r="AA75" s="5"/>
      <c r="AB75" s="19">
        <f>IF(AA75="",0,(SQRT(AA75)-Stammdaten!$B$32)/Stammdaten!$C$32)</f>
        <v>0</v>
      </c>
      <c r="AC75" s="5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ht="15">
      <c r="A76" s="27"/>
      <c r="B76" s="30"/>
      <c r="C76" s="87"/>
      <c r="D76" s="23"/>
      <c r="E76" s="5"/>
      <c r="F76" s="19">
        <f>IF(E76="",0,(($E$8/(E76)-Stammdaten!$B$5)/Stammdaten!$C$5))</f>
        <v>0</v>
      </c>
      <c r="G76" s="5"/>
      <c r="H76" s="19">
        <f>IF(G76="",0,(($G$8/(G76)-Stammdaten!$B$6)/Stammdaten!$C$6))</f>
        <v>0</v>
      </c>
      <c r="I76" s="5"/>
      <c r="J76" s="19">
        <f>IF(I76="",0,(($I$8/(I76)-Stammdaten!$B$7)/Stammdaten!$C$7))</f>
        <v>0</v>
      </c>
      <c r="K76" s="5"/>
      <c r="L76" s="19">
        <f>IF(K76="",0,(($K$8/(K76)-Stammdaten!$B$10)/Stammdaten!$C$10))</f>
        <v>0</v>
      </c>
      <c r="M76" s="5"/>
      <c r="N76" s="19">
        <f>IF(M76="",0,(($M$8/(M76)-Stammdaten!B78)/Stammdaten!C78))</f>
        <v>0</v>
      </c>
      <c r="O76" s="5"/>
      <c r="P76" s="19">
        <f>IF(O76="",0,((200/O76)-Stammdaten!$B$21)/Stammdaten!$C$21)</f>
        <v>0</v>
      </c>
      <c r="Q76" s="5"/>
      <c r="R76" s="19">
        <f>IF(Q76="",0,((300/Q76)-Stammdaten!$B$22)/Stammdaten!$C$22)</f>
        <v>0</v>
      </c>
      <c r="S76" s="5"/>
      <c r="T76" s="19">
        <f>IF(S76="",0,((400/S76)-Stammdaten!$B$23)/Stammdaten!$C$23)</f>
        <v>0</v>
      </c>
      <c r="U76" s="5"/>
      <c r="V76" s="19">
        <f>IF(U76="",0,(SQRT(U76)-Stammdaten!$B$25)/Stammdaten!$C$25)</f>
        <v>0</v>
      </c>
      <c r="W76" s="5"/>
      <c r="X76" s="19">
        <f>IF(W76="",0,(SQRT(W76)-Stammdaten!$B$27)/Stammdaten!$C$27)</f>
        <v>0</v>
      </c>
      <c r="Y76" s="5"/>
      <c r="Z76" s="19">
        <f>IF(Y76="",0,(SQRT(Y76)-Stammdaten!$B$29)/Stammdaten!$C$29)</f>
        <v>0</v>
      </c>
      <c r="AA76" s="5"/>
      <c r="AB76" s="19">
        <f>IF(AA76="",0,(SQRT(AA76)-Stammdaten!$B$32)/Stammdaten!$C$32)</f>
        <v>0</v>
      </c>
      <c r="AC76" s="5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ht="15">
      <c r="A77" s="27"/>
      <c r="B77" s="30"/>
      <c r="C77" s="87"/>
      <c r="D77" s="23"/>
      <c r="E77" s="5"/>
      <c r="F77" s="19">
        <f>IF(E77="",0,(($E$8/(E77)-Stammdaten!$B$5)/Stammdaten!$C$5))</f>
        <v>0</v>
      </c>
      <c r="G77" s="5"/>
      <c r="H77" s="19">
        <f>IF(G77="",0,(($G$8/(G77)-Stammdaten!$B$6)/Stammdaten!$C$6))</f>
        <v>0</v>
      </c>
      <c r="I77" s="5"/>
      <c r="J77" s="19">
        <f>IF(I77="",0,(($I$8/(I77)-Stammdaten!$B$7)/Stammdaten!$C$7))</f>
        <v>0</v>
      </c>
      <c r="K77" s="5"/>
      <c r="L77" s="19">
        <f>IF(K77="",0,(($K$8/(K77)-Stammdaten!$B$10)/Stammdaten!$C$10))</f>
        <v>0</v>
      </c>
      <c r="M77" s="5"/>
      <c r="N77" s="19">
        <f>IF(M77="",0,(($M$8/(M77)-Stammdaten!B79)/Stammdaten!C79))</f>
        <v>0</v>
      </c>
      <c r="O77" s="5"/>
      <c r="P77" s="19">
        <f>IF(O77="",0,((200/O77)-Stammdaten!$B$21)/Stammdaten!$C$21)</f>
        <v>0</v>
      </c>
      <c r="Q77" s="5"/>
      <c r="R77" s="19">
        <f>IF(Q77="",0,((300/Q77)-Stammdaten!$B$22)/Stammdaten!$C$22)</f>
        <v>0</v>
      </c>
      <c r="S77" s="5"/>
      <c r="T77" s="19">
        <f>IF(S77="",0,((400/S77)-Stammdaten!$B$23)/Stammdaten!$C$23)</f>
        <v>0</v>
      </c>
      <c r="U77" s="5"/>
      <c r="V77" s="19">
        <f>IF(U77="",0,(SQRT(U77)-Stammdaten!$B$25)/Stammdaten!$C$25)</f>
        <v>0</v>
      </c>
      <c r="W77" s="5"/>
      <c r="X77" s="19">
        <f>IF(W77="",0,(SQRT(W77)-Stammdaten!$B$27)/Stammdaten!$C$27)</f>
        <v>0</v>
      </c>
      <c r="Y77" s="5"/>
      <c r="Z77" s="19">
        <f>IF(Y77="",0,(SQRT(Y77)-Stammdaten!$B$29)/Stammdaten!$C$29)</f>
        <v>0</v>
      </c>
      <c r="AA77" s="5"/>
      <c r="AB77" s="19">
        <f>IF(AA77="",0,(SQRT(AA77)-Stammdaten!$B$32)/Stammdaten!$C$32)</f>
        <v>0</v>
      </c>
      <c r="AC77" s="5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ht="15">
      <c r="A78" s="27"/>
      <c r="B78" s="30"/>
      <c r="C78" s="87"/>
      <c r="D78" s="23"/>
      <c r="E78" s="5"/>
      <c r="F78" s="19">
        <f>IF(E78="",0,(($E$8/(E78)-Stammdaten!$B$5)/Stammdaten!$C$5))</f>
        <v>0</v>
      </c>
      <c r="G78" s="5"/>
      <c r="H78" s="19">
        <f>IF(G78="",0,(($G$8/(G78)-Stammdaten!$B$6)/Stammdaten!$C$6))</f>
        <v>0</v>
      </c>
      <c r="I78" s="5"/>
      <c r="J78" s="19">
        <f>IF(I78="",0,(($I$8/(I78)-Stammdaten!$B$7)/Stammdaten!$C$7))</f>
        <v>0</v>
      </c>
      <c r="K78" s="5"/>
      <c r="L78" s="19">
        <f>IF(K78="",0,(($K$8/(K78)-Stammdaten!$B$10)/Stammdaten!$C$10))</f>
        <v>0</v>
      </c>
      <c r="M78" s="5"/>
      <c r="N78" s="19">
        <f>IF(M78="",0,(($M$8/(M78)-Stammdaten!B80)/Stammdaten!C80))</f>
        <v>0</v>
      </c>
      <c r="O78" s="5"/>
      <c r="P78" s="19">
        <f>IF(O78="",0,((200/O78)-Stammdaten!$B$21)/Stammdaten!$C$21)</f>
        <v>0</v>
      </c>
      <c r="Q78" s="5"/>
      <c r="R78" s="19">
        <f>IF(Q78="",0,((300/Q78)-Stammdaten!$B$22)/Stammdaten!$C$22)</f>
        <v>0</v>
      </c>
      <c r="S78" s="5"/>
      <c r="T78" s="19">
        <f>IF(S78="",0,((400/S78)-Stammdaten!$B$23)/Stammdaten!$C$23)</f>
        <v>0</v>
      </c>
      <c r="U78" s="5"/>
      <c r="V78" s="19">
        <f>IF(U78="",0,(SQRT(U78)-Stammdaten!$B$25)/Stammdaten!$C$25)</f>
        <v>0</v>
      </c>
      <c r="W78" s="5"/>
      <c r="X78" s="19">
        <f>IF(W78="",0,(SQRT(W78)-Stammdaten!$B$27)/Stammdaten!$C$27)</f>
        <v>0</v>
      </c>
      <c r="Y78" s="5"/>
      <c r="Z78" s="19">
        <f>IF(Y78="",0,(SQRT(Y78)-Stammdaten!$B$29)/Stammdaten!$C$29)</f>
        <v>0</v>
      </c>
      <c r="AA78" s="5"/>
      <c r="AB78" s="19">
        <f>IF(AA78="",0,(SQRT(AA78)-Stammdaten!$B$32)/Stammdaten!$C$32)</f>
        <v>0</v>
      </c>
      <c r="AC78" s="5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ht="15">
      <c r="A79" s="27"/>
      <c r="B79" s="30"/>
      <c r="C79" s="87"/>
      <c r="D79" s="23"/>
      <c r="E79" s="5"/>
      <c r="F79" s="19">
        <f>IF(E79="",0,(($E$8/(E79)-Stammdaten!$B$5)/Stammdaten!$C$5))</f>
        <v>0</v>
      </c>
      <c r="G79" s="5"/>
      <c r="H79" s="19">
        <f>IF(G79="",0,(($G$8/(G79)-Stammdaten!$B$6)/Stammdaten!$C$6))</f>
        <v>0</v>
      </c>
      <c r="I79" s="5"/>
      <c r="J79" s="19">
        <f>IF(I79="",0,(($I$8/(I79)-Stammdaten!$B$7)/Stammdaten!$C$7))</f>
        <v>0</v>
      </c>
      <c r="K79" s="5"/>
      <c r="L79" s="19">
        <f>IF(K79="",0,(($K$8/(K79)-Stammdaten!$B$10)/Stammdaten!$C$10))</f>
        <v>0</v>
      </c>
      <c r="M79" s="5"/>
      <c r="N79" s="19">
        <f>IF(M79="",0,(($M$8/(M79)-Stammdaten!B81)/Stammdaten!C81))</f>
        <v>0</v>
      </c>
      <c r="O79" s="5"/>
      <c r="P79" s="19">
        <f>IF(O79="",0,((200/O79)-Stammdaten!$B$21)/Stammdaten!$C$21)</f>
        <v>0</v>
      </c>
      <c r="Q79" s="5"/>
      <c r="R79" s="19">
        <f>IF(Q79="",0,((300/Q79)-Stammdaten!$B$22)/Stammdaten!$C$22)</f>
        <v>0</v>
      </c>
      <c r="S79" s="5"/>
      <c r="T79" s="19">
        <f>IF(S79="",0,((400/S79)-Stammdaten!$B$23)/Stammdaten!$C$23)</f>
        <v>0</v>
      </c>
      <c r="U79" s="5"/>
      <c r="V79" s="19">
        <f>IF(U79="",0,(SQRT(U79)-Stammdaten!$B$25)/Stammdaten!$C$25)</f>
        <v>0</v>
      </c>
      <c r="W79" s="5"/>
      <c r="X79" s="19">
        <f>IF(W79="",0,(SQRT(W79)-Stammdaten!$B$27)/Stammdaten!$C$27)</f>
        <v>0</v>
      </c>
      <c r="Y79" s="5"/>
      <c r="Z79" s="19">
        <f>IF(Y79="",0,(SQRT(Y79)-Stammdaten!$B$29)/Stammdaten!$C$29)</f>
        <v>0</v>
      </c>
      <c r="AA79" s="5"/>
      <c r="AB79" s="19">
        <f>IF(AA79="",0,(SQRT(AA79)-Stammdaten!$B$32)/Stammdaten!$C$32)</f>
        <v>0</v>
      </c>
      <c r="AC79" s="5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ht="15">
      <c r="A80" s="27"/>
      <c r="B80" s="30"/>
      <c r="C80" s="87"/>
      <c r="D80" s="23"/>
      <c r="E80" s="5"/>
      <c r="F80" s="19">
        <f>IF(E80="",0,(($E$8/(E80)-Stammdaten!$B$5)/Stammdaten!$C$5))</f>
        <v>0</v>
      </c>
      <c r="G80" s="5"/>
      <c r="H80" s="19">
        <f>IF(G80="",0,(($G$8/(G80)-Stammdaten!$B$6)/Stammdaten!$C$6))</f>
        <v>0</v>
      </c>
      <c r="I80" s="5"/>
      <c r="J80" s="19">
        <f>IF(I80="",0,(($I$8/(I80)-Stammdaten!$B$7)/Stammdaten!$C$7))</f>
        <v>0</v>
      </c>
      <c r="K80" s="5"/>
      <c r="L80" s="19">
        <f>IF(K80="",0,(($K$8/(K80)-Stammdaten!$B$10)/Stammdaten!$C$10))</f>
        <v>0</v>
      </c>
      <c r="M80" s="5"/>
      <c r="N80" s="19">
        <f>IF(M80="",0,(($M$8/(M80)-Stammdaten!B82)/Stammdaten!C82))</f>
        <v>0</v>
      </c>
      <c r="O80" s="5"/>
      <c r="P80" s="19">
        <f>IF(O80="",0,((200/O80)-Stammdaten!$B$21)/Stammdaten!$C$21)</f>
        <v>0</v>
      </c>
      <c r="Q80" s="5"/>
      <c r="R80" s="19">
        <f>IF(Q80="",0,((300/Q80)-Stammdaten!$B$22)/Stammdaten!$C$22)</f>
        <v>0</v>
      </c>
      <c r="S80" s="5"/>
      <c r="T80" s="19">
        <f>IF(S80="",0,((400/S80)-Stammdaten!$B$23)/Stammdaten!$C$23)</f>
        <v>0</v>
      </c>
      <c r="U80" s="5"/>
      <c r="V80" s="19">
        <f>IF(U80="",0,(SQRT(U80)-Stammdaten!$B$25)/Stammdaten!$C$25)</f>
        <v>0</v>
      </c>
      <c r="W80" s="5"/>
      <c r="X80" s="19">
        <f>IF(W80="",0,(SQRT(W80)-Stammdaten!$B$27)/Stammdaten!$C$27)</f>
        <v>0</v>
      </c>
      <c r="Y80" s="5"/>
      <c r="Z80" s="19">
        <f>IF(Y80="",0,(SQRT(Y80)-Stammdaten!$B$29)/Stammdaten!$C$29)</f>
        <v>0</v>
      </c>
      <c r="AA80" s="5"/>
      <c r="AB80" s="19">
        <f>IF(AA80="",0,(SQRT(AA80)-Stammdaten!$B$32)/Stammdaten!$C$32)</f>
        <v>0</v>
      </c>
      <c r="AC80" s="5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ht="15">
      <c r="A81" s="27"/>
      <c r="B81" s="30"/>
      <c r="C81" s="87"/>
      <c r="D81" s="23"/>
      <c r="E81" s="5"/>
      <c r="F81" s="19">
        <f>IF(E81="",0,(($E$8/(E81)-Stammdaten!$B$5)/Stammdaten!$C$5))</f>
        <v>0</v>
      </c>
      <c r="G81" s="5"/>
      <c r="H81" s="19">
        <f>IF(G81="",0,(($G$8/(G81)-Stammdaten!$B$6)/Stammdaten!$C$6))</f>
        <v>0</v>
      </c>
      <c r="I81" s="5"/>
      <c r="J81" s="19">
        <f>IF(I81="",0,(($I$8/(I81)-Stammdaten!$B$7)/Stammdaten!$C$7))</f>
        <v>0</v>
      </c>
      <c r="K81" s="5"/>
      <c r="L81" s="19">
        <f>IF(K81="",0,(($K$8/(K81)-Stammdaten!$B$10)/Stammdaten!$C$10))</f>
        <v>0</v>
      </c>
      <c r="M81" s="5"/>
      <c r="N81" s="19">
        <f>IF(M81="",0,(($M$8/(M81)-Stammdaten!B83)/Stammdaten!C83))</f>
        <v>0</v>
      </c>
      <c r="O81" s="5"/>
      <c r="P81" s="19">
        <f>IF(O81="",0,((200/O81)-Stammdaten!$B$21)/Stammdaten!$C$21)</f>
        <v>0</v>
      </c>
      <c r="Q81" s="5"/>
      <c r="R81" s="19">
        <f>IF(Q81="",0,((300/Q81)-Stammdaten!$B$22)/Stammdaten!$C$22)</f>
        <v>0</v>
      </c>
      <c r="S81" s="5"/>
      <c r="T81" s="19">
        <f>IF(S81="",0,((400/S81)-Stammdaten!$B$23)/Stammdaten!$C$23)</f>
        <v>0</v>
      </c>
      <c r="U81" s="5"/>
      <c r="V81" s="19">
        <f>IF(U81="",0,(SQRT(U81)-Stammdaten!$B$25)/Stammdaten!$C$25)</f>
        <v>0</v>
      </c>
      <c r="W81" s="5"/>
      <c r="X81" s="19">
        <f>IF(W81="",0,(SQRT(W81)-Stammdaten!$B$27)/Stammdaten!$C$27)</f>
        <v>0</v>
      </c>
      <c r="Y81" s="5"/>
      <c r="Z81" s="19">
        <f>IF(Y81="",0,(SQRT(Y81)-Stammdaten!$B$29)/Stammdaten!$C$29)</f>
        <v>0</v>
      </c>
      <c r="AA81" s="5"/>
      <c r="AB81" s="19">
        <f>IF(AA81="",0,(SQRT(AA81)-Stammdaten!$B$32)/Stammdaten!$C$32)</f>
        <v>0</v>
      </c>
      <c r="AC81" s="5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ht="15">
      <c r="A82" s="27"/>
      <c r="B82" s="30"/>
      <c r="C82" s="87"/>
      <c r="D82" s="23"/>
      <c r="E82" s="5"/>
      <c r="F82" s="19">
        <f>IF(E82="",0,(($E$8/(E82)-Stammdaten!$B$5)/Stammdaten!$C$5))</f>
        <v>0</v>
      </c>
      <c r="G82" s="5"/>
      <c r="H82" s="19">
        <f>IF(G82="",0,(($G$8/(G82)-Stammdaten!$B$6)/Stammdaten!$C$6))</f>
        <v>0</v>
      </c>
      <c r="I82" s="5"/>
      <c r="J82" s="19">
        <f>IF(I82="",0,(($I$8/(I82)-Stammdaten!$B$7)/Stammdaten!$C$7))</f>
        <v>0</v>
      </c>
      <c r="K82" s="5"/>
      <c r="L82" s="19">
        <f>IF(K82="",0,(($K$8/(K82)-Stammdaten!$B$10)/Stammdaten!$C$10))</f>
        <v>0</v>
      </c>
      <c r="M82" s="5"/>
      <c r="N82" s="19">
        <f>IF(M82="",0,(($M$8/(M82)-Stammdaten!B84)/Stammdaten!C84))</f>
        <v>0</v>
      </c>
      <c r="O82" s="5"/>
      <c r="P82" s="19">
        <f>IF(O82="",0,((200/O82)-Stammdaten!$B$21)/Stammdaten!$C$21)</f>
        <v>0</v>
      </c>
      <c r="Q82" s="5"/>
      <c r="R82" s="19">
        <f>IF(Q82="",0,((300/Q82)-Stammdaten!$B$22)/Stammdaten!$C$22)</f>
        <v>0</v>
      </c>
      <c r="S82" s="5"/>
      <c r="T82" s="19">
        <f>IF(S82="",0,((400/S82)-Stammdaten!$B$23)/Stammdaten!$C$23)</f>
        <v>0</v>
      </c>
      <c r="U82" s="5"/>
      <c r="V82" s="19">
        <f>IF(U82="",0,(SQRT(U82)-Stammdaten!$B$25)/Stammdaten!$C$25)</f>
        <v>0</v>
      </c>
      <c r="W82" s="5"/>
      <c r="X82" s="19">
        <f>IF(W82="",0,(SQRT(W82)-Stammdaten!$B$27)/Stammdaten!$C$27)</f>
        <v>0</v>
      </c>
      <c r="Y82" s="5"/>
      <c r="Z82" s="19">
        <f>IF(Y82="",0,(SQRT(Y82)-Stammdaten!$B$29)/Stammdaten!$C$29)</f>
        <v>0</v>
      </c>
      <c r="AA82" s="5"/>
      <c r="AB82" s="19">
        <f>IF(AA82="",0,(SQRT(AA82)-Stammdaten!$B$32)/Stammdaten!$C$32)</f>
        <v>0</v>
      </c>
      <c r="AC82" s="5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ht="15">
      <c r="A83" s="27"/>
      <c r="B83" s="30"/>
      <c r="C83" s="87"/>
      <c r="D83" s="23"/>
      <c r="E83" s="5"/>
      <c r="F83" s="19">
        <f>IF(E83="",0,(($E$8/(E83)-Stammdaten!$B$5)/Stammdaten!$C$5))</f>
        <v>0</v>
      </c>
      <c r="G83" s="5"/>
      <c r="H83" s="19">
        <f>IF(G83="",0,(($G$8/(G83)-Stammdaten!$B$6)/Stammdaten!$C$6))</f>
        <v>0</v>
      </c>
      <c r="I83" s="5"/>
      <c r="J83" s="19">
        <f>IF(I83="",0,(($I$8/(I83)-Stammdaten!$B$7)/Stammdaten!$C$7))</f>
        <v>0</v>
      </c>
      <c r="K83" s="5"/>
      <c r="L83" s="19">
        <f>IF(K83="",0,(($K$8/(K83)-Stammdaten!$B$10)/Stammdaten!$C$10))</f>
        <v>0</v>
      </c>
      <c r="M83" s="5"/>
      <c r="N83" s="19">
        <f>IF(M83="",0,(($M$8/(M83)-Stammdaten!B85)/Stammdaten!C85))</f>
        <v>0</v>
      </c>
      <c r="O83" s="5"/>
      <c r="P83" s="19">
        <f>IF(O83="",0,((200/O83)-Stammdaten!$B$21)/Stammdaten!$C$21)</f>
        <v>0</v>
      </c>
      <c r="Q83" s="5"/>
      <c r="R83" s="19">
        <f>IF(Q83="",0,((300/Q83)-Stammdaten!$B$22)/Stammdaten!$C$22)</f>
        <v>0</v>
      </c>
      <c r="S83" s="5"/>
      <c r="T83" s="19">
        <f>IF(S83="",0,((400/S83)-Stammdaten!$B$23)/Stammdaten!$C$23)</f>
        <v>0</v>
      </c>
      <c r="U83" s="5"/>
      <c r="V83" s="19">
        <f>IF(U83="",0,(SQRT(U83)-Stammdaten!$B$25)/Stammdaten!$C$25)</f>
        <v>0</v>
      </c>
      <c r="W83" s="5"/>
      <c r="X83" s="19">
        <f>IF(W83="",0,(SQRT(W83)-Stammdaten!$B$27)/Stammdaten!$C$27)</f>
        <v>0</v>
      </c>
      <c r="Y83" s="5"/>
      <c r="Z83" s="19">
        <f>IF(Y83="",0,(SQRT(Y83)-Stammdaten!$B$29)/Stammdaten!$C$29)</f>
        <v>0</v>
      </c>
      <c r="AA83" s="5"/>
      <c r="AB83" s="19">
        <f>IF(AA83="",0,(SQRT(AA83)-Stammdaten!$B$32)/Stammdaten!$C$32)</f>
        <v>0</v>
      </c>
      <c r="AC83" s="5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ht="15">
      <c r="A84" s="27"/>
      <c r="B84" s="30"/>
      <c r="C84" s="87"/>
      <c r="D84" s="23"/>
      <c r="E84" s="5"/>
      <c r="F84" s="19">
        <f>IF(E84="",0,(($E$8/(E84)-Stammdaten!$B$5)/Stammdaten!$C$5))</f>
        <v>0</v>
      </c>
      <c r="G84" s="5"/>
      <c r="H84" s="19">
        <f>IF(G84="",0,(($G$8/(G84)-Stammdaten!$B$6)/Stammdaten!$C$6))</f>
        <v>0</v>
      </c>
      <c r="I84" s="5"/>
      <c r="J84" s="19">
        <f>IF(I84="",0,(($I$8/(I84)-Stammdaten!$B$7)/Stammdaten!$C$7))</f>
        <v>0</v>
      </c>
      <c r="K84" s="5"/>
      <c r="L84" s="19">
        <f>IF(K84="",0,(($K$8/(K84)-Stammdaten!$B$10)/Stammdaten!$C$10))</f>
        <v>0</v>
      </c>
      <c r="M84" s="5"/>
      <c r="N84" s="19">
        <f>IF(M84="",0,(($M$8/(M84)-Stammdaten!B86)/Stammdaten!C86))</f>
        <v>0</v>
      </c>
      <c r="O84" s="5"/>
      <c r="P84" s="19">
        <f>IF(O84="",0,((200/O84)-Stammdaten!$B$21)/Stammdaten!$C$21)</f>
        <v>0</v>
      </c>
      <c r="Q84" s="5"/>
      <c r="R84" s="19">
        <f>IF(Q84="",0,((300/Q84)-Stammdaten!$B$22)/Stammdaten!$C$22)</f>
        <v>0</v>
      </c>
      <c r="S84" s="5"/>
      <c r="T84" s="19">
        <f>IF(S84="",0,((400/S84)-Stammdaten!$B$23)/Stammdaten!$C$23)</f>
        <v>0</v>
      </c>
      <c r="U84" s="5"/>
      <c r="V84" s="19">
        <f>IF(U84="",0,(SQRT(U84)-Stammdaten!$B$25)/Stammdaten!$C$25)</f>
        <v>0</v>
      </c>
      <c r="W84" s="5"/>
      <c r="X84" s="19">
        <f>IF(W84="",0,(SQRT(W84)-Stammdaten!$B$27)/Stammdaten!$C$27)</f>
        <v>0</v>
      </c>
      <c r="Y84" s="5"/>
      <c r="Z84" s="19">
        <f>IF(Y84="",0,(SQRT(Y84)-Stammdaten!$B$29)/Stammdaten!$C$29)</f>
        <v>0</v>
      </c>
      <c r="AA84" s="5"/>
      <c r="AB84" s="19">
        <f>IF(AA84="",0,(SQRT(AA84)-Stammdaten!$B$32)/Stammdaten!$C$32)</f>
        <v>0</v>
      </c>
      <c r="AC84" s="5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ht="15">
      <c r="A85" s="27"/>
      <c r="B85" s="30"/>
      <c r="C85" s="87"/>
      <c r="D85" s="23"/>
      <c r="E85" s="5"/>
      <c r="F85" s="19">
        <f>IF(E85="",0,(($E$8/(E85)-Stammdaten!$B$5)/Stammdaten!$C$5))</f>
        <v>0</v>
      </c>
      <c r="G85" s="5"/>
      <c r="H85" s="19">
        <f>IF(G85="",0,(($G$8/(G85)-Stammdaten!$B$6)/Stammdaten!$C$6))</f>
        <v>0</v>
      </c>
      <c r="I85" s="5"/>
      <c r="J85" s="19">
        <f>IF(I85="",0,(($I$8/(I85)-Stammdaten!$B$7)/Stammdaten!$C$7))</f>
        <v>0</v>
      </c>
      <c r="K85" s="5"/>
      <c r="L85" s="19">
        <f>IF(K85="",0,(($K$8/(K85)-Stammdaten!$B$10)/Stammdaten!$C$10))</f>
        <v>0</v>
      </c>
      <c r="M85" s="5"/>
      <c r="N85" s="19">
        <f>IF(M85="",0,(($M$8/(M85)-Stammdaten!B87)/Stammdaten!C87))</f>
        <v>0</v>
      </c>
      <c r="O85" s="5"/>
      <c r="P85" s="19">
        <f>IF(O85="",0,((200/O85)-Stammdaten!$B$21)/Stammdaten!$C$21)</f>
        <v>0</v>
      </c>
      <c r="Q85" s="5"/>
      <c r="R85" s="19">
        <f>IF(Q85="",0,((300/Q85)-Stammdaten!$B$22)/Stammdaten!$C$22)</f>
        <v>0</v>
      </c>
      <c r="S85" s="5"/>
      <c r="T85" s="19">
        <f>IF(S85="",0,((400/S85)-Stammdaten!$B$23)/Stammdaten!$C$23)</f>
        <v>0</v>
      </c>
      <c r="U85" s="5"/>
      <c r="V85" s="19">
        <f>IF(U85="",0,(SQRT(U85)-Stammdaten!$B$25)/Stammdaten!$C$25)</f>
        <v>0</v>
      </c>
      <c r="W85" s="5"/>
      <c r="X85" s="19">
        <f>IF(W85="",0,(SQRT(W85)-Stammdaten!$B$27)/Stammdaten!$C$27)</f>
        <v>0</v>
      </c>
      <c r="Y85" s="5"/>
      <c r="Z85" s="19">
        <f>IF(Y85="",0,(SQRT(Y85)-Stammdaten!$B$29)/Stammdaten!$C$29)</f>
        <v>0</v>
      </c>
      <c r="AA85" s="5"/>
      <c r="AB85" s="19">
        <f>IF(AA85="",0,(SQRT(AA85)-Stammdaten!$B$32)/Stammdaten!$C$32)</f>
        <v>0</v>
      </c>
      <c r="AC85" s="5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ht="15">
      <c r="A86" s="27"/>
      <c r="B86" s="30"/>
      <c r="C86" s="87"/>
      <c r="D86" s="23"/>
      <c r="E86" s="5"/>
      <c r="F86" s="19">
        <f>IF(E86="",0,(($E$8/(E86)-Stammdaten!$B$5)/Stammdaten!$C$5))</f>
        <v>0</v>
      </c>
      <c r="G86" s="5"/>
      <c r="H86" s="19">
        <f>IF(G86="",0,(($G$8/(G86)-Stammdaten!$B$6)/Stammdaten!$C$6))</f>
        <v>0</v>
      </c>
      <c r="I86" s="5"/>
      <c r="J86" s="19">
        <f>IF(I86="",0,(($I$8/(I86)-Stammdaten!$B$7)/Stammdaten!$C$7))</f>
        <v>0</v>
      </c>
      <c r="K86" s="5"/>
      <c r="L86" s="19">
        <f>IF(K86="",0,(($K$8/(K86)-Stammdaten!$B$10)/Stammdaten!$C$10))</f>
        <v>0</v>
      </c>
      <c r="M86" s="5"/>
      <c r="N86" s="19">
        <f>IF(M86="",0,(($M$8/(M86)-Stammdaten!B88)/Stammdaten!C88))</f>
        <v>0</v>
      </c>
      <c r="O86" s="5"/>
      <c r="P86" s="19">
        <f>IF(O86="",0,((200/O86)-Stammdaten!$B$21)/Stammdaten!$C$21)</f>
        <v>0</v>
      </c>
      <c r="Q86" s="5"/>
      <c r="R86" s="19">
        <f>IF(Q86="",0,((300/Q86)-Stammdaten!$B$22)/Stammdaten!$C$22)</f>
        <v>0</v>
      </c>
      <c r="S86" s="5"/>
      <c r="T86" s="19">
        <f>IF(S86="",0,((400/S86)-Stammdaten!$B$23)/Stammdaten!$C$23)</f>
        <v>0</v>
      </c>
      <c r="U86" s="5"/>
      <c r="V86" s="19">
        <f>IF(U86="",0,(SQRT(U86)-Stammdaten!$B$25)/Stammdaten!$C$25)</f>
        <v>0</v>
      </c>
      <c r="W86" s="5"/>
      <c r="X86" s="19">
        <f>IF(W86="",0,(SQRT(W86)-Stammdaten!$B$27)/Stammdaten!$C$27)</f>
        <v>0</v>
      </c>
      <c r="Y86" s="5"/>
      <c r="Z86" s="19">
        <f>IF(Y86="",0,(SQRT(Y86)-Stammdaten!$B$29)/Stammdaten!$C$29)</f>
        <v>0</v>
      </c>
      <c r="AA86" s="5"/>
      <c r="AB86" s="19">
        <f>IF(AA86="",0,(SQRT(AA86)-Stammdaten!$B$32)/Stammdaten!$C$32)</f>
        <v>0</v>
      </c>
      <c r="AC86" s="5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ht="15">
      <c r="A87" s="27"/>
      <c r="B87" s="30"/>
      <c r="C87" s="87"/>
      <c r="D87" s="23"/>
      <c r="E87" s="5"/>
      <c r="F87" s="19">
        <f>IF(E87="",0,(($E$8/(E87)-Stammdaten!$B$5)/Stammdaten!$C$5))</f>
        <v>0</v>
      </c>
      <c r="G87" s="5"/>
      <c r="H87" s="19">
        <f>IF(G87="",0,(($G$8/(G87)-Stammdaten!$B$6)/Stammdaten!$C$6))</f>
        <v>0</v>
      </c>
      <c r="I87" s="5"/>
      <c r="J87" s="19">
        <f>IF(I87="",0,(($I$8/(I87)-Stammdaten!$B$7)/Stammdaten!$C$7))</f>
        <v>0</v>
      </c>
      <c r="K87" s="5"/>
      <c r="L87" s="19">
        <f>IF(K87="",0,(($K$8/(K87)-Stammdaten!$B$10)/Stammdaten!$C$10))</f>
        <v>0</v>
      </c>
      <c r="M87" s="5"/>
      <c r="N87" s="19">
        <f>IF(M87="",0,(($M$8/(M87)-Stammdaten!B89)/Stammdaten!C89))</f>
        <v>0</v>
      </c>
      <c r="O87" s="5"/>
      <c r="P87" s="19">
        <f>IF(O87="",0,((200/O87)-Stammdaten!$B$21)/Stammdaten!$C$21)</f>
        <v>0</v>
      </c>
      <c r="Q87" s="5"/>
      <c r="R87" s="19">
        <f>IF(Q87="",0,((300/Q87)-Stammdaten!$B$22)/Stammdaten!$C$22)</f>
        <v>0</v>
      </c>
      <c r="S87" s="5"/>
      <c r="T87" s="19">
        <f>IF(S87="",0,((400/S87)-Stammdaten!$B$23)/Stammdaten!$C$23)</f>
        <v>0</v>
      </c>
      <c r="U87" s="5"/>
      <c r="V87" s="19">
        <f>IF(U87="",0,(SQRT(U87)-Stammdaten!$B$25)/Stammdaten!$C$25)</f>
        <v>0</v>
      </c>
      <c r="W87" s="5"/>
      <c r="X87" s="19">
        <f>IF(W87="",0,(SQRT(W87)-Stammdaten!$B$27)/Stammdaten!$C$27)</f>
        <v>0</v>
      </c>
      <c r="Y87" s="5"/>
      <c r="Z87" s="19">
        <f>IF(Y87="",0,(SQRT(Y87)-Stammdaten!$B$29)/Stammdaten!$C$29)</f>
        <v>0</v>
      </c>
      <c r="AA87" s="5"/>
      <c r="AB87" s="19">
        <f>IF(AA87="",0,(SQRT(AA87)-Stammdaten!$B$32)/Stammdaten!$C$32)</f>
        <v>0</v>
      </c>
      <c r="AC87" s="5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ht="15">
      <c r="A88" s="27"/>
      <c r="B88" s="30"/>
      <c r="C88" s="87"/>
      <c r="D88" s="23"/>
      <c r="E88" s="5"/>
      <c r="F88" s="19">
        <f>IF(E88="",0,(($E$8/(E88)-Stammdaten!$B$5)/Stammdaten!$C$5))</f>
        <v>0</v>
      </c>
      <c r="G88" s="5"/>
      <c r="H88" s="19">
        <f>IF(G88="",0,(($G$8/(G88)-Stammdaten!$B$6)/Stammdaten!$C$6))</f>
        <v>0</v>
      </c>
      <c r="I88" s="5"/>
      <c r="J88" s="19">
        <f>IF(I88="",0,(($I$8/(I88)-Stammdaten!$B$7)/Stammdaten!$C$7))</f>
        <v>0</v>
      </c>
      <c r="K88" s="5"/>
      <c r="L88" s="19">
        <f>IF(K88="",0,(($K$8/(K88)-Stammdaten!$B$10)/Stammdaten!$C$10))</f>
        <v>0</v>
      </c>
      <c r="M88" s="5"/>
      <c r="N88" s="19">
        <f>IF(M88="",0,(($M$8/(M88)-Stammdaten!B90)/Stammdaten!C90))</f>
        <v>0</v>
      </c>
      <c r="O88" s="5"/>
      <c r="P88" s="19">
        <f>IF(O88="",0,((200/O88)-Stammdaten!$B$21)/Stammdaten!$C$21)</f>
        <v>0</v>
      </c>
      <c r="Q88" s="5"/>
      <c r="R88" s="19">
        <f>IF(Q88="",0,((300/Q88)-Stammdaten!$B$22)/Stammdaten!$C$22)</f>
        <v>0</v>
      </c>
      <c r="S88" s="5"/>
      <c r="T88" s="19">
        <f>IF(S88="",0,((400/S88)-Stammdaten!$B$23)/Stammdaten!$C$23)</f>
        <v>0</v>
      </c>
      <c r="U88" s="5"/>
      <c r="V88" s="19">
        <f>IF(U88="",0,(SQRT(U88)-Stammdaten!$B$25)/Stammdaten!$C$25)</f>
        <v>0</v>
      </c>
      <c r="W88" s="5"/>
      <c r="X88" s="19">
        <f>IF(W88="",0,(SQRT(W88)-Stammdaten!$B$27)/Stammdaten!$C$27)</f>
        <v>0</v>
      </c>
      <c r="Y88" s="5"/>
      <c r="Z88" s="19">
        <f>IF(Y88="",0,(SQRT(Y88)-Stammdaten!$B$29)/Stammdaten!$C$29)</f>
        <v>0</v>
      </c>
      <c r="AA88" s="5"/>
      <c r="AB88" s="19">
        <f>IF(AA88="",0,(SQRT(AA88)-Stammdaten!$B$32)/Stammdaten!$C$32)</f>
        <v>0</v>
      </c>
      <c r="AC88" s="5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ht="15">
      <c r="A89" s="27"/>
      <c r="B89" s="30"/>
      <c r="C89" s="87"/>
      <c r="D89" s="23"/>
      <c r="E89" s="5"/>
      <c r="F89" s="19">
        <f>IF(E89="",0,(($E$8/(E89)-Stammdaten!$B$5)/Stammdaten!$C$5))</f>
        <v>0</v>
      </c>
      <c r="G89" s="5"/>
      <c r="H89" s="19">
        <f>IF(G89="",0,(($G$8/(G89)-Stammdaten!$B$6)/Stammdaten!$C$6))</f>
        <v>0</v>
      </c>
      <c r="I89" s="5"/>
      <c r="J89" s="19">
        <f>IF(I89="",0,(($I$8/(I89)-Stammdaten!$B$7)/Stammdaten!$C$7))</f>
        <v>0</v>
      </c>
      <c r="K89" s="5"/>
      <c r="L89" s="19">
        <f>IF(K89="",0,(($K$8/(K89)-Stammdaten!$B$10)/Stammdaten!$C$10))</f>
        <v>0</v>
      </c>
      <c r="M89" s="5"/>
      <c r="N89" s="19">
        <f>IF(M89="",0,(($M$8/(M89)-Stammdaten!B91)/Stammdaten!C91))</f>
        <v>0</v>
      </c>
      <c r="O89" s="5"/>
      <c r="P89" s="19">
        <f>IF(O89="",0,((200/O89)-Stammdaten!$B$21)/Stammdaten!$C$21)</f>
        <v>0</v>
      </c>
      <c r="Q89" s="5"/>
      <c r="R89" s="19">
        <f>IF(Q89="",0,((300/Q89)-Stammdaten!$B$22)/Stammdaten!$C$22)</f>
        <v>0</v>
      </c>
      <c r="S89" s="5"/>
      <c r="T89" s="19">
        <f>IF(S89="",0,((400/S89)-Stammdaten!$B$23)/Stammdaten!$C$23)</f>
        <v>0</v>
      </c>
      <c r="U89" s="5"/>
      <c r="V89" s="19">
        <f>IF(U89="",0,(SQRT(U89)-Stammdaten!$B$25)/Stammdaten!$C$25)</f>
        <v>0</v>
      </c>
      <c r="W89" s="5"/>
      <c r="X89" s="19">
        <f>IF(W89="",0,(SQRT(W89)-Stammdaten!$B$27)/Stammdaten!$C$27)</f>
        <v>0</v>
      </c>
      <c r="Y89" s="5"/>
      <c r="Z89" s="19">
        <f>IF(Y89="",0,(SQRT(Y89)-Stammdaten!$B$29)/Stammdaten!$C$29)</f>
        <v>0</v>
      </c>
      <c r="AA89" s="5"/>
      <c r="AB89" s="19">
        <f>IF(AA89="",0,(SQRT(AA89)-Stammdaten!$B$32)/Stammdaten!$C$32)</f>
        <v>0</v>
      </c>
      <c r="AC89" s="5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ht="15">
      <c r="A90" s="27"/>
      <c r="B90" s="30"/>
      <c r="C90" s="87"/>
      <c r="D90" s="23"/>
      <c r="E90" s="5"/>
      <c r="F90" s="19">
        <f>IF(E90="",0,(($E$8/(E90)-Stammdaten!$B$5)/Stammdaten!$C$5))</f>
        <v>0</v>
      </c>
      <c r="G90" s="5"/>
      <c r="H90" s="19">
        <f>IF(G90="",0,(($G$8/(G90)-Stammdaten!$B$6)/Stammdaten!$C$6))</f>
        <v>0</v>
      </c>
      <c r="I90" s="5"/>
      <c r="J90" s="19">
        <f>IF(I90="",0,(($I$8/(I90)-Stammdaten!$B$7)/Stammdaten!$C$7))</f>
        <v>0</v>
      </c>
      <c r="K90" s="5"/>
      <c r="L90" s="19">
        <f>IF(K90="",0,(($K$8/(K90)-Stammdaten!$B$10)/Stammdaten!$C$10))</f>
        <v>0</v>
      </c>
      <c r="M90" s="5"/>
      <c r="N90" s="19">
        <f>IF(M90="",0,(($M$8/(M90)-Stammdaten!B92)/Stammdaten!C92))</f>
        <v>0</v>
      </c>
      <c r="O90" s="5"/>
      <c r="P90" s="19">
        <f>IF(O90="",0,((200/O90)-Stammdaten!$B$21)/Stammdaten!$C$21)</f>
        <v>0</v>
      </c>
      <c r="Q90" s="5"/>
      <c r="R90" s="19">
        <f>IF(Q90="",0,((300/Q90)-Stammdaten!$B$22)/Stammdaten!$C$22)</f>
        <v>0</v>
      </c>
      <c r="S90" s="5"/>
      <c r="T90" s="19">
        <f>IF(S90="",0,((400/S90)-Stammdaten!$B$23)/Stammdaten!$C$23)</f>
        <v>0</v>
      </c>
      <c r="U90" s="5"/>
      <c r="V90" s="19">
        <f>IF(U90="",0,(SQRT(U90)-Stammdaten!$B$25)/Stammdaten!$C$25)</f>
        <v>0</v>
      </c>
      <c r="W90" s="5"/>
      <c r="X90" s="19">
        <f>IF(W90="",0,(SQRT(W90)-Stammdaten!$B$27)/Stammdaten!$C$27)</f>
        <v>0</v>
      </c>
      <c r="Y90" s="5"/>
      <c r="Z90" s="19">
        <f>IF(Y90="",0,(SQRT(Y90)-Stammdaten!$B$29)/Stammdaten!$C$29)</f>
        <v>0</v>
      </c>
      <c r="AA90" s="5"/>
      <c r="AB90" s="19">
        <f>IF(AA90="",0,(SQRT(AA90)-Stammdaten!$B$32)/Stammdaten!$C$32)</f>
        <v>0</v>
      </c>
      <c r="AC90" s="5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ht="15">
      <c r="A91" s="27"/>
      <c r="B91" s="30"/>
      <c r="C91" s="87"/>
      <c r="D91" s="23"/>
      <c r="E91" s="5"/>
      <c r="F91" s="19">
        <f>IF(E91="",0,(($E$8/(E91)-Stammdaten!$B$5)/Stammdaten!$C$5))</f>
        <v>0</v>
      </c>
      <c r="G91" s="5"/>
      <c r="H91" s="19">
        <f>IF(G91="",0,(($G$8/(G91)-Stammdaten!$B$6)/Stammdaten!$C$6))</f>
        <v>0</v>
      </c>
      <c r="I91" s="5"/>
      <c r="J91" s="19">
        <f>IF(I91="",0,(($I$8/(I91)-Stammdaten!$B$7)/Stammdaten!$C$7))</f>
        <v>0</v>
      </c>
      <c r="K91" s="5"/>
      <c r="L91" s="19">
        <f>IF(K91="",0,(($K$8/(K91)-Stammdaten!$B$10)/Stammdaten!$C$10))</f>
        <v>0</v>
      </c>
      <c r="M91" s="5"/>
      <c r="N91" s="19">
        <f>IF(M91="",0,(($M$8/(M91)-Stammdaten!B93)/Stammdaten!C93))</f>
        <v>0</v>
      </c>
      <c r="O91" s="5"/>
      <c r="P91" s="19">
        <f>IF(O91="",0,((200/O91)-Stammdaten!$B$21)/Stammdaten!$C$21)</f>
        <v>0</v>
      </c>
      <c r="Q91" s="5"/>
      <c r="R91" s="19">
        <f>IF(Q91="",0,((300/Q91)-Stammdaten!$B$22)/Stammdaten!$C$22)</f>
        <v>0</v>
      </c>
      <c r="S91" s="5"/>
      <c r="T91" s="19">
        <f>IF(S91="",0,((400/S91)-Stammdaten!$B$23)/Stammdaten!$C$23)</f>
        <v>0</v>
      </c>
      <c r="U91" s="5"/>
      <c r="V91" s="19">
        <f>IF(U91="",0,(SQRT(U91)-Stammdaten!$B$25)/Stammdaten!$C$25)</f>
        <v>0</v>
      </c>
      <c r="W91" s="5"/>
      <c r="X91" s="19">
        <f>IF(W91="",0,(SQRT(W91)-Stammdaten!$B$27)/Stammdaten!$C$27)</f>
        <v>0</v>
      </c>
      <c r="Y91" s="5"/>
      <c r="Z91" s="19">
        <f>IF(Y91="",0,(SQRT(Y91)-Stammdaten!$B$29)/Stammdaten!$C$29)</f>
        <v>0</v>
      </c>
      <c r="AA91" s="5"/>
      <c r="AB91" s="19">
        <f>IF(AA91="",0,(SQRT(AA91)-Stammdaten!$B$32)/Stammdaten!$C$32)</f>
        <v>0</v>
      </c>
      <c r="AC91" s="5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ht="15">
      <c r="A92" s="27"/>
      <c r="B92" s="30"/>
      <c r="C92" s="87"/>
      <c r="D92" s="23"/>
      <c r="E92" s="5"/>
      <c r="F92" s="19">
        <f>IF(E92="",0,(($E$8/(E92)-Stammdaten!$B$5)/Stammdaten!$C$5))</f>
        <v>0</v>
      </c>
      <c r="G92" s="5"/>
      <c r="H92" s="19">
        <f>IF(G92="",0,(($G$8/(G92)-Stammdaten!$B$6)/Stammdaten!$C$6))</f>
        <v>0</v>
      </c>
      <c r="I92" s="5"/>
      <c r="J92" s="19">
        <f>IF(I92="",0,(($I$8/(I92)-Stammdaten!$B$7)/Stammdaten!$C$7))</f>
        <v>0</v>
      </c>
      <c r="K92" s="5"/>
      <c r="L92" s="19">
        <f>IF(K92="",0,(($K$8/(K92)-Stammdaten!$B$10)/Stammdaten!$C$10))</f>
        <v>0</v>
      </c>
      <c r="M92" s="5"/>
      <c r="N92" s="19">
        <f>IF(M92="",0,(($M$8/(M92)-Stammdaten!B94)/Stammdaten!C94))</f>
        <v>0</v>
      </c>
      <c r="O92" s="5"/>
      <c r="P92" s="19">
        <f>IF(O92="",0,((200/O92)-Stammdaten!$B$21)/Stammdaten!$C$21)</f>
        <v>0</v>
      </c>
      <c r="Q92" s="5"/>
      <c r="R92" s="19">
        <f>IF(Q92="",0,((300/Q92)-Stammdaten!$B$22)/Stammdaten!$C$22)</f>
        <v>0</v>
      </c>
      <c r="S92" s="5"/>
      <c r="T92" s="19">
        <f>IF(S92="",0,((400/S92)-Stammdaten!$B$23)/Stammdaten!$C$23)</f>
        <v>0</v>
      </c>
      <c r="U92" s="5"/>
      <c r="V92" s="19">
        <f>IF(U92="",0,(SQRT(U92)-Stammdaten!$B$25)/Stammdaten!$C$25)</f>
        <v>0</v>
      </c>
      <c r="W92" s="5"/>
      <c r="X92" s="19">
        <f>IF(W92="",0,(SQRT(W92)-Stammdaten!$B$27)/Stammdaten!$C$27)</f>
        <v>0</v>
      </c>
      <c r="Y92" s="5"/>
      <c r="Z92" s="19">
        <f>IF(Y92="",0,(SQRT(Y92)-Stammdaten!$B$29)/Stammdaten!$C$29)</f>
        <v>0</v>
      </c>
      <c r="AA92" s="5"/>
      <c r="AB92" s="19">
        <f>IF(AA92="",0,(SQRT(AA92)-Stammdaten!$B$32)/Stammdaten!$C$32)</f>
        <v>0</v>
      </c>
      <c r="AC92" s="5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ht="15">
      <c r="A93" s="27"/>
      <c r="B93" s="30"/>
      <c r="C93" s="87"/>
      <c r="D93" s="23"/>
      <c r="E93" s="5"/>
      <c r="F93" s="19">
        <f>IF(E93="",0,(($E$8/(E93)-Stammdaten!$B$5)/Stammdaten!$C$5))</f>
        <v>0</v>
      </c>
      <c r="G93" s="5"/>
      <c r="H93" s="19">
        <f>IF(G93="",0,(($G$8/(G93)-Stammdaten!$B$6)/Stammdaten!$C$6))</f>
        <v>0</v>
      </c>
      <c r="I93" s="5"/>
      <c r="J93" s="19">
        <f>IF(I93="",0,(($I$8/(I93)-Stammdaten!$B$7)/Stammdaten!$C$7))</f>
        <v>0</v>
      </c>
      <c r="K93" s="5"/>
      <c r="L93" s="19">
        <f>IF(K93="",0,(($K$8/(K93)-Stammdaten!$B$10)/Stammdaten!$C$10))</f>
        <v>0</v>
      </c>
      <c r="M93" s="5"/>
      <c r="N93" s="19">
        <f>IF(M93="",0,(($M$8/(M93)-Stammdaten!B95)/Stammdaten!C95))</f>
        <v>0</v>
      </c>
      <c r="O93" s="5"/>
      <c r="P93" s="19">
        <f>IF(O93="",0,((200/O93)-Stammdaten!$B$21)/Stammdaten!$C$21)</f>
        <v>0</v>
      </c>
      <c r="Q93" s="5"/>
      <c r="R93" s="19">
        <f>IF(Q93="",0,((300/Q93)-Stammdaten!$B$22)/Stammdaten!$C$22)</f>
        <v>0</v>
      </c>
      <c r="S93" s="5"/>
      <c r="T93" s="19">
        <f>IF(S93="",0,((400/S93)-Stammdaten!$B$23)/Stammdaten!$C$23)</f>
        <v>0</v>
      </c>
      <c r="U93" s="5"/>
      <c r="V93" s="19">
        <f>IF(U93="",0,(SQRT(U93)-Stammdaten!$B$25)/Stammdaten!$C$25)</f>
        <v>0</v>
      </c>
      <c r="W93" s="5"/>
      <c r="X93" s="19">
        <f>IF(W93="",0,(SQRT(W93)-Stammdaten!$B$27)/Stammdaten!$C$27)</f>
        <v>0</v>
      </c>
      <c r="Y93" s="5"/>
      <c r="Z93" s="19">
        <f>IF(Y93="",0,(SQRT(Y93)-Stammdaten!$B$29)/Stammdaten!$C$29)</f>
        <v>0</v>
      </c>
      <c r="AA93" s="5"/>
      <c r="AB93" s="19">
        <f>IF(AA93="",0,(SQRT(AA93)-Stammdaten!$B$32)/Stammdaten!$C$32)</f>
        <v>0</v>
      </c>
      <c r="AC93" s="5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ht="15">
      <c r="A94" s="27"/>
      <c r="B94" s="30"/>
      <c r="C94" s="87"/>
      <c r="D94" s="23"/>
      <c r="E94" s="5"/>
      <c r="F94" s="19">
        <f>IF(E94="",0,(($E$8/(E94)-Stammdaten!$B$5)/Stammdaten!$C$5))</f>
        <v>0</v>
      </c>
      <c r="G94" s="5"/>
      <c r="H94" s="19">
        <f>IF(G94="",0,(($G$8/(G94)-Stammdaten!$B$6)/Stammdaten!$C$6))</f>
        <v>0</v>
      </c>
      <c r="I94" s="5"/>
      <c r="J94" s="19">
        <f>IF(I94="",0,(($I$8/(I94)-Stammdaten!$B$7)/Stammdaten!$C$7))</f>
        <v>0</v>
      </c>
      <c r="K94" s="5"/>
      <c r="L94" s="19">
        <f>IF(K94="",0,(($K$8/(K94)-Stammdaten!$B$10)/Stammdaten!$C$10))</f>
        <v>0</v>
      </c>
      <c r="M94" s="5"/>
      <c r="N94" s="19">
        <f>IF(M94="",0,(($M$8/(M94)-Stammdaten!B96)/Stammdaten!C96))</f>
        <v>0</v>
      </c>
      <c r="O94" s="5"/>
      <c r="P94" s="19">
        <f>IF(O94="",0,((200/O94)-Stammdaten!$B$21)/Stammdaten!$C$21)</f>
        <v>0</v>
      </c>
      <c r="Q94" s="5"/>
      <c r="R94" s="19">
        <f>IF(Q94="",0,((300/Q94)-Stammdaten!$B$22)/Stammdaten!$C$22)</f>
        <v>0</v>
      </c>
      <c r="S94" s="5"/>
      <c r="T94" s="19">
        <f>IF(S94="",0,((400/S94)-Stammdaten!$B$23)/Stammdaten!$C$23)</f>
        <v>0</v>
      </c>
      <c r="U94" s="5"/>
      <c r="V94" s="19">
        <f>IF(U94="",0,(SQRT(U94)-Stammdaten!$B$25)/Stammdaten!$C$25)</f>
        <v>0</v>
      </c>
      <c r="W94" s="5"/>
      <c r="X94" s="19">
        <f>IF(W94="",0,(SQRT(W94)-Stammdaten!$B$27)/Stammdaten!$C$27)</f>
        <v>0</v>
      </c>
      <c r="Y94" s="5"/>
      <c r="Z94" s="19">
        <f>IF(Y94="",0,(SQRT(Y94)-Stammdaten!$B$29)/Stammdaten!$C$29)</f>
        <v>0</v>
      </c>
      <c r="AA94" s="5"/>
      <c r="AB94" s="19">
        <f>IF(AA94="",0,(SQRT(AA94)-Stammdaten!$B$32)/Stammdaten!$C$32)</f>
        <v>0</v>
      </c>
      <c r="AC94" s="5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ht="15">
      <c r="A95" s="27"/>
      <c r="B95" s="30"/>
      <c r="C95" s="87"/>
      <c r="D95" s="23"/>
      <c r="E95" s="5"/>
      <c r="F95" s="19">
        <f>IF(E95="",0,(($E$8/(E95)-Stammdaten!$B$5)/Stammdaten!$C$5))</f>
        <v>0</v>
      </c>
      <c r="G95" s="5"/>
      <c r="H95" s="19">
        <f>IF(G95="",0,(($G$8/(G95)-Stammdaten!$B$6)/Stammdaten!$C$6))</f>
        <v>0</v>
      </c>
      <c r="I95" s="5"/>
      <c r="J95" s="19">
        <f>IF(I95="",0,(($I$8/(I95)-Stammdaten!$B$7)/Stammdaten!$C$7))</f>
        <v>0</v>
      </c>
      <c r="K95" s="5"/>
      <c r="L95" s="19">
        <f>IF(K95="",0,(($K$8/(K95)-Stammdaten!$B$10)/Stammdaten!$C$10))</f>
        <v>0</v>
      </c>
      <c r="M95" s="5"/>
      <c r="N95" s="19">
        <f>IF(M95="",0,(($M$8/(M95)-Stammdaten!B97)/Stammdaten!C97))</f>
        <v>0</v>
      </c>
      <c r="O95" s="5"/>
      <c r="P95" s="19">
        <f>IF(O95="",0,((200/O95)-Stammdaten!$B$21)/Stammdaten!$C$21)</f>
        <v>0</v>
      </c>
      <c r="Q95" s="5"/>
      <c r="R95" s="19">
        <f>IF(Q95="",0,((300/Q95)-Stammdaten!$B$22)/Stammdaten!$C$22)</f>
        <v>0</v>
      </c>
      <c r="S95" s="5"/>
      <c r="T95" s="19">
        <f>IF(S95="",0,((400/S95)-Stammdaten!$B$23)/Stammdaten!$C$23)</f>
        <v>0</v>
      </c>
      <c r="U95" s="5"/>
      <c r="V95" s="19">
        <f>IF(U95="",0,(SQRT(U95)-Stammdaten!$B$25)/Stammdaten!$C$25)</f>
        <v>0</v>
      </c>
      <c r="W95" s="5"/>
      <c r="X95" s="19">
        <f>IF(W95="",0,(SQRT(W95)-Stammdaten!$B$27)/Stammdaten!$C$27)</f>
        <v>0</v>
      </c>
      <c r="Y95" s="5"/>
      <c r="Z95" s="19">
        <f>IF(Y95="",0,(SQRT(Y95)-Stammdaten!$B$29)/Stammdaten!$C$29)</f>
        <v>0</v>
      </c>
      <c r="AA95" s="5"/>
      <c r="AB95" s="19">
        <f>IF(AA95="",0,(SQRT(AA95)-Stammdaten!$B$32)/Stammdaten!$C$32)</f>
        <v>0</v>
      </c>
      <c r="AC95" s="5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ht="15">
      <c r="A96" s="27"/>
      <c r="B96" s="30"/>
      <c r="C96" s="87"/>
      <c r="D96" s="23"/>
      <c r="E96" s="5"/>
      <c r="F96" s="19">
        <f>IF(E96="",0,(($E$8/(E96)-Stammdaten!$B$5)/Stammdaten!$C$5))</f>
        <v>0</v>
      </c>
      <c r="G96" s="5"/>
      <c r="H96" s="19">
        <f>IF(G96="",0,(($G$8/(G96)-Stammdaten!$B$6)/Stammdaten!$C$6))</f>
        <v>0</v>
      </c>
      <c r="I96" s="5"/>
      <c r="J96" s="19">
        <f>IF(I96="",0,(($I$8/(I96)-Stammdaten!$B$7)/Stammdaten!$C$7))</f>
        <v>0</v>
      </c>
      <c r="K96" s="5"/>
      <c r="L96" s="19">
        <f>IF(K96="",0,(($K$8/(K96)-Stammdaten!$B$10)/Stammdaten!$C$10))</f>
        <v>0</v>
      </c>
      <c r="M96" s="5"/>
      <c r="N96" s="19">
        <f>IF(M96="",0,(($M$8/(M96)-Stammdaten!B98)/Stammdaten!C98))</f>
        <v>0</v>
      </c>
      <c r="O96" s="5"/>
      <c r="P96" s="19">
        <f>IF(O96="",0,((200/O96)-Stammdaten!$B$21)/Stammdaten!$C$21)</f>
        <v>0</v>
      </c>
      <c r="Q96" s="5"/>
      <c r="R96" s="19">
        <f>IF(Q96="",0,((300/Q96)-Stammdaten!$B$22)/Stammdaten!$C$22)</f>
        <v>0</v>
      </c>
      <c r="S96" s="5"/>
      <c r="T96" s="19">
        <f>IF(S96="",0,((400/S96)-Stammdaten!$B$23)/Stammdaten!$C$23)</f>
        <v>0</v>
      </c>
      <c r="U96" s="5"/>
      <c r="V96" s="19">
        <f>IF(U96="",0,(SQRT(U96)-Stammdaten!$B$25)/Stammdaten!$C$25)</f>
        <v>0</v>
      </c>
      <c r="W96" s="5"/>
      <c r="X96" s="19">
        <f>IF(W96="",0,(SQRT(W96)-Stammdaten!$B$27)/Stammdaten!$C$27)</f>
        <v>0</v>
      </c>
      <c r="Y96" s="5"/>
      <c r="Z96" s="19">
        <f>IF(Y96="",0,(SQRT(Y96)-Stammdaten!$B$29)/Stammdaten!$C$29)</f>
        <v>0</v>
      </c>
      <c r="AA96" s="5"/>
      <c r="AB96" s="19">
        <f>IF(AA96="",0,(SQRT(AA96)-Stammdaten!$B$32)/Stammdaten!$C$32)</f>
        <v>0</v>
      </c>
      <c r="AC96" s="5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ht="15">
      <c r="A97" s="27"/>
      <c r="B97" s="30"/>
      <c r="C97" s="87"/>
      <c r="D97" s="23"/>
      <c r="E97" s="5"/>
      <c r="F97" s="19">
        <f>IF(E97="",0,(($E$8/(E97)-Stammdaten!$B$5)/Stammdaten!$C$5))</f>
        <v>0</v>
      </c>
      <c r="G97" s="5"/>
      <c r="H97" s="19">
        <f>IF(G97="",0,(($G$8/(G97)-Stammdaten!$B$6)/Stammdaten!$C$6))</f>
        <v>0</v>
      </c>
      <c r="I97" s="5"/>
      <c r="J97" s="19">
        <f>IF(I97="",0,(($I$8/(I97)-Stammdaten!$B$7)/Stammdaten!$C$7))</f>
        <v>0</v>
      </c>
      <c r="K97" s="5"/>
      <c r="L97" s="19">
        <f>IF(K97="",0,(($K$8/(K97)-Stammdaten!$B$10)/Stammdaten!$C$10))</f>
        <v>0</v>
      </c>
      <c r="M97" s="5"/>
      <c r="N97" s="19">
        <f>IF(M97="",0,(($M$8/(M97)-Stammdaten!B99)/Stammdaten!C99))</f>
        <v>0</v>
      </c>
      <c r="O97" s="5"/>
      <c r="P97" s="19">
        <f>IF(O97="",0,((200/O97)-Stammdaten!$B$21)/Stammdaten!$C$21)</f>
        <v>0</v>
      </c>
      <c r="Q97" s="5"/>
      <c r="R97" s="19">
        <f>IF(Q97="",0,((300/Q97)-Stammdaten!$B$22)/Stammdaten!$C$22)</f>
        <v>0</v>
      </c>
      <c r="S97" s="5"/>
      <c r="T97" s="19">
        <f>IF(S97="",0,((400/S97)-Stammdaten!$B$23)/Stammdaten!$C$23)</f>
        <v>0</v>
      </c>
      <c r="U97" s="5"/>
      <c r="V97" s="19">
        <f>IF(U97="",0,(SQRT(U97)-Stammdaten!$B$25)/Stammdaten!$C$25)</f>
        <v>0</v>
      </c>
      <c r="W97" s="5"/>
      <c r="X97" s="19">
        <f>IF(W97="",0,(SQRT(W97)-Stammdaten!$B$27)/Stammdaten!$C$27)</f>
        <v>0</v>
      </c>
      <c r="Y97" s="5"/>
      <c r="Z97" s="19">
        <f>IF(Y97="",0,(SQRT(Y97)-Stammdaten!$B$29)/Stammdaten!$C$29)</f>
        <v>0</v>
      </c>
      <c r="AA97" s="5"/>
      <c r="AB97" s="19">
        <f>IF(AA97="",0,(SQRT(AA97)-Stammdaten!$B$32)/Stammdaten!$C$32)</f>
        <v>0</v>
      </c>
      <c r="AC97" s="5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ht="15">
      <c r="A98" s="27"/>
      <c r="B98" s="30"/>
      <c r="C98" s="87"/>
      <c r="D98" s="23"/>
      <c r="E98" s="5"/>
      <c r="F98" s="19">
        <f>IF(E98="",0,(($E$8/(E98)-Stammdaten!$B$5)/Stammdaten!$C$5))</f>
        <v>0</v>
      </c>
      <c r="G98" s="5"/>
      <c r="H98" s="19">
        <f>IF(G98="",0,(($G$8/(G98)-Stammdaten!$B$6)/Stammdaten!$C$6))</f>
        <v>0</v>
      </c>
      <c r="I98" s="5"/>
      <c r="J98" s="19">
        <f>IF(I98="",0,(($I$8/(I98)-Stammdaten!$B$7)/Stammdaten!$C$7))</f>
        <v>0</v>
      </c>
      <c r="K98" s="5"/>
      <c r="L98" s="19">
        <f>IF(K98="",0,(($K$8/(K98)-Stammdaten!$B$10)/Stammdaten!$C$10))</f>
        <v>0</v>
      </c>
      <c r="M98" s="5"/>
      <c r="N98" s="19">
        <f>IF(M98="",0,(($M$8/(M98)-Stammdaten!B100)/Stammdaten!C100))</f>
        <v>0</v>
      </c>
      <c r="O98" s="5"/>
      <c r="P98" s="19">
        <f>IF(O98="",0,((200/O98)-Stammdaten!$B$21)/Stammdaten!$C$21)</f>
        <v>0</v>
      </c>
      <c r="Q98" s="5"/>
      <c r="R98" s="19">
        <f>IF(Q98="",0,((300/Q98)-Stammdaten!$B$22)/Stammdaten!$C$22)</f>
        <v>0</v>
      </c>
      <c r="S98" s="5"/>
      <c r="T98" s="19">
        <f>IF(S98="",0,((400/S98)-Stammdaten!$B$23)/Stammdaten!$C$23)</f>
        <v>0</v>
      </c>
      <c r="U98" s="5"/>
      <c r="V98" s="19">
        <f>IF(U98="",0,(SQRT(U98)-Stammdaten!$B$25)/Stammdaten!$C$25)</f>
        <v>0</v>
      </c>
      <c r="W98" s="5"/>
      <c r="X98" s="19">
        <f>IF(W98="",0,(SQRT(W98)-Stammdaten!$B$27)/Stammdaten!$C$27)</f>
        <v>0</v>
      </c>
      <c r="Y98" s="5"/>
      <c r="Z98" s="19">
        <f>IF(Y98="",0,(SQRT(Y98)-Stammdaten!$B$29)/Stammdaten!$C$29)</f>
        <v>0</v>
      </c>
      <c r="AA98" s="5"/>
      <c r="AB98" s="19">
        <f>IF(AA98="",0,(SQRT(AA98)-Stammdaten!$B$32)/Stammdaten!$C$32)</f>
        <v>0</v>
      </c>
      <c r="AC98" s="5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ht="15">
      <c r="A99" s="27"/>
      <c r="B99" s="30"/>
      <c r="C99" s="87"/>
      <c r="D99" s="23"/>
      <c r="E99" s="5"/>
      <c r="F99" s="19">
        <f>IF(E99="",0,(($E$8/(E99)-Stammdaten!$B$5)/Stammdaten!$C$5))</f>
        <v>0</v>
      </c>
      <c r="G99" s="5"/>
      <c r="H99" s="19">
        <f>IF(G99="",0,(($G$8/(G99)-Stammdaten!$B$6)/Stammdaten!$C$6))</f>
        <v>0</v>
      </c>
      <c r="I99" s="5"/>
      <c r="J99" s="19">
        <f>IF(I99="",0,(($I$8/(I99)-Stammdaten!$B$7)/Stammdaten!$C$7))</f>
        <v>0</v>
      </c>
      <c r="K99" s="5"/>
      <c r="L99" s="19">
        <f>IF(K99="",0,(($K$8/(K99)-Stammdaten!$B$10)/Stammdaten!$C$10))</f>
        <v>0</v>
      </c>
      <c r="M99" s="5"/>
      <c r="N99" s="19">
        <f>IF(M99="",0,(($M$8/(M99)-Stammdaten!B101)/Stammdaten!C101))</f>
        <v>0</v>
      </c>
      <c r="O99" s="5"/>
      <c r="P99" s="19">
        <f>IF(O99="",0,((200/O99)-Stammdaten!$B$21)/Stammdaten!$C$21)</f>
        <v>0</v>
      </c>
      <c r="Q99" s="5"/>
      <c r="R99" s="19">
        <f>IF(Q99="",0,((300/Q99)-Stammdaten!$B$22)/Stammdaten!$C$22)</f>
        <v>0</v>
      </c>
      <c r="S99" s="5"/>
      <c r="T99" s="19">
        <f>IF(S99="",0,((400/S99)-Stammdaten!$B$23)/Stammdaten!$C$23)</f>
        <v>0</v>
      </c>
      <c r="U99" s="5"/>
      <c r="V99" s="19">
        <f>IF(U99="",0,(SQRT(U99)-Stammdaten!$B$25)/Stammdaten!$C$25)</f>
        <v>0</v>
      </c>
      <c r="W99" s="5"/>
      <c r="X99" s="19">
        <f>IF(W99="",0,(SQRT(W99)-Stammdaten!$B$27)/Stammdaten!$C$27)</f>
        <v>0</v>
      </c>
      <c r="Y99" s="5"/>
      <c r="Z99" s="19">
        <f>IF(Y99="",0,(SQRT(Y99)-Stammdaten!$B$29)/Stammdaten!$C$29)</f>
        <v>0</v>
      </c>
      <c r="AA99" s="5"/>
      <c r="AB99" s="19">
        <f>IF(AA99="",0,(SQRT(AA99)-Stammdaten!$B$32)/Stammdaten!$C$32)</f>
        <v>0</v>
      </c>
      <c r="AC99" s="5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ht="15">
      <c r="A100" s="27"/>
      <c r="B100" s="30"/>
      <c r="C100" s="87"/>
      <c r="D100" s="23"/>
      <c r="E100" s="5"/>
      <c r="F100" s="19">
        <f>IF(E100="",0,(($E$8/(E100)-Stammdaten!$B$5)/Stammdaten!$C$5))</f>
        <v>0</v>
      </c>
      <c r="G100" s="5"/>
      <c r="H100" s="19">
        <f>IF(G100="",0,(($G$8/(G100)-Stammdaten!$B$6)/Stammdaten!$C$6))</f>
        <v>0</v>
      </c>
      <c r="I100" s="5"/>
      <c r="J100" s="19">
        <f>IF(I100="",0,(($I$8/(I100)-Stammdaten!$B$7)/Stammdaten!$C$7))</f>
        <v>0</v>
      </c>
      <c r="K100" s="5"/>
      <c r="L100" s="19">
        <f>IF(K100="",0,(($K$8/(K100)-Stammdaten!$B$10)/Stammdaten!$C$10))</f>
        <v>0</v>
      </c>
      <c r="M100" s="5"/>
      <c r="N100" s="19">
        <f>IF(M100="",0,(($M$8/(M100)-Stammdaten!B102)/Stammdaten!C102))</f>
        <v>0</v>
      </c>
      <c r="O100" s="5"/>
      <c r="P100" s="19">
        <f>IF(O100="",0,((200/O100)-Stammdaten!$B$21)/Stammdaten!$C$21)</f>
        <v>0</v>
      </c>
      <c r="Q100" s="5"/>
      <c r="R100" s="19">
        <f>IF(Q100="",0,((300/Q100)-Stammdaten!$B$22)/Stammdaten!$C$22)</f>
        <v>0</v>
      </c>
      <c r="S100" s="5"/>
      <c r="T100" s="19">
        <f>IF(S100="",0,((400/S100)-Stammdaten!$B$23)/Stammdaten!$C$23)</f>
        <v>0</v>
      </c>
      <c r="U100" s="5"/>
      <c r="V100" s="19">
        <f>IF(U100="",0,(SQRT(U100)-Stammdaten!$B$25)/Stammdaten!$C$25)</f>
        <v>0</v>
      </c>
      <c r="W100" s="5"/>
      <c r="X100" s="19">
        <f>IF(W100="",0,(SQRT(W100)-Stammdaten!$B$27)/Stammdaten!$C$27)</f>
        <v>0</v>
      </c>
      <c r="Y100" s="5"/>
      <c r="Z100" s="19">
        <f>IF(Y100="",0,(SQRT(Y100)-Stammdaten!$B$29)/Stammdaten!$C$29)</f>
        <v>0</v>
      </c>
      <c r="AA100" s="5"/>
      <c r="AB100" s="19">
        <f>IF(AA100="",0,(SQRT(AA100)-Stammdaten!$B$32)/Stammdaten!$C$32)</f>
        <v>0</v>
      </c>
      <c r="AC100" s="5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ht="15">
      <c r="A101" s="27"/>
      <c r="B101" s="30"/>
      <c r="C101" s="87"/>
      <c r="D101" s="23"/>
      <c r="E101" s="5"/>
      <c r="F101" s="19">
        <f>IF(E101="",0,(($E$8/(E101)-Stammdaten!$B$5)/Stammdaten!$C$5))</f>
        <v>0</v>
      </c>
      <c r="G101" s="5"/>
      <c r="H101" s="19">
        <f>IF(G101="",0,(($G$8/(G101)-Stammdaten!$B$6)/Stammdaten!$C$6))</f>
        <v>0</v>
      </c>
      <c r="I101" s="5"/>
      <c r="J101" s="19">
        <f>IF(I101="",0,(($I$8/(I101)-Stammdaten!$B$7)/Stammdaten!$C$7))</f>
        <v>0</v>
      </c>
      <c r="K101" s="5"/>
      <c r="L101" s="19">
        <f>IF(K101="",0,(($K$8/(K101)-Stammdaten!$B$10)/Stammdaten!$C$10))</f>
        <v>0</v>
      </c>
      <c r="M101" s="5"/>
      <c r="N101" s="19">
        <f>IF(M101="",0,(($M$8/(M101)-Stammdaten!B103)/Stammdaten!C103))</f>
        <v>0</v>
      </c>
      <c r="O101" s="5"/>
      <c r="P101" s="19">
        <f>IF(O101="",0,((200/O101)-Stammdaten!$B$21)/Stammdaten!$C$21)</f>
        <v>0</v>
      </c>
      <c r="Q101" s="5"/>
      <c r="R101" s="19">
        <f>IF(Q101="",0,((300/Q101)-Stammdaten!$B$22)/Stammdaten!$C$22)</f>
        <v>0</v>
      </c>
      <c r="S101" s="5"/>
      <c r="T101" s="19">
        <f>IF(S101="",0,((400/S101)-Stammdaten!$B$23)/Stammdaten!$C$23)</f>
        <v>0</v>
      </c>
      <c r="U101" s="5"/>
      <c r="V101" s="19">
        <f>IF(U101="",0,(SQRT(U101)-Stammdaten!$B$25)/Stammdaten!$C$25)</f>
        <v>0</v>
      </c>
      <c r="W101" s="5"/>
      <c r="X101" s="19">
        <f>IF(W101="",0,(SQRT(W101)-Stammdaten!$B$27)/Stammdaten!$C$27)</f>
        <v>0</v>
      </c>
      <c r="Y101" s="5"/>
      <c r="Z101" s="19">
        <f>IF(Y101="",0,(SQRT(Y101)-Stammdaten!$B$29)/Stammdaten!$C$29)</f>
        <v>0</v>
      </c>
      <c r="AA101" s="5"/>
      <c r="AB101" s="19">
        <f>IF(AA101="",0,(SQRT(AA101)-Stammdaten!$B$32)/Stammdaten!$C$32)</f>
        <v>0</v>
      </c>
      <c r="AC101" s="5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ht="15">
      <c r="A102" s="27"/>
      <c r="B102" s="30"/>
      <c r="C102" s="87"/>
      <c r="D102" s="23"/>
      <c r="E102" s="5"/>
      <c r="F102" s="19">
        <f>IF(E102="",0,(($E$8/(E102)-Stammdaten!$B$5)/Stammdaten!$C$5))</f>
        <v>0</v>
      </c>
      <c r="G102" s="5"/>
      <c r="H102" s="19">
        <f>IF(G102="",0,(($G$8/(G102)-Stammdaten!$B$6)/Stammdaten!$C$6))</f>
        <v>0</v>
      </c>
      <c r="I102" s="5"/>
      <c r="J102" s="19">
        <f>IF(I102="",0,(($I$8/(I102)-Stammdaten!$B$7)/Stammdaten!$C$7))</f>
        <v>0</v>
      </c>
      <c r="K102" s="5"/>
      <c r="L102" s="19">
        <f>IF(K102="",0,(($K$8/(K102)-Stammdaten!$B$10)/Stammdaten!$C$10))</f>
        <v>0</v>
      </c>
      <c r="M102" s="5"/>
      <c r="N102" s="19">
        <f>IF(M102="",0,(($M$8/(M102)-Stammdaten!B104)/Stammdaten!C104))</f>
        <v>0</v>
      </c>
      <c r="O102" s="5"/>
      <c r="P102" s="19">
        <f>IF(O102="",0,((200/O102)-Stammdaten!$B$21)/Stammdaten!$C$21)</f>
        <v>0</v>
      </c>
      <c r="Q102" s="5"/>
      <c r="R102" s="19">
        <f>IF(Q102="",0,((300/Q102)-Stammdaten!$B$22)/Stammdaten!$C$22)</f>
        <v>0</v>
      </c>
      <c r="S102" s="5"/>
      <c r="T102" s="19">
        <f>IF(S102="",0,((400/S102)-Stammdaten!$B$23)/Stammdaten!$C$23)</f>
        <v>0</v>
      </c>
      <c r="U102" s="5"/>
      <c r="V102" s="19">
        <f>IF(U102="",0,(SQRT(U102)-Stammdaten!$B$25)/Stammdaten!$C$25)</f>
        <v>0</v>
      </c>
      <c r="W102" s="5"/>
      <c r="X102" s="19">
        <f>IF(W102="",0,(SQRT(W102)-Stammdaten!$B$27)/Stammdaten!$C$27)</f>
        <v>0</v>
      </c>
      <c r="Y102" s="5"/>
      <c r="Z102" s="19">
        <f>IF(Y102="",0,(SQRT(Y102)-Stammdaten!$B$29)/Stammdaten!$C$29)</f>
        <v>0</v>
      </c>
      <c r="AA102" s="5"/>
      <c r="AB102" s="19">
        <f>IF(AA102="",0,(SQRT(AA102)-Stammdaten!$B$32)/Stammdaten!$C$32)</f>
        <v>0</v>
      </c>
      <c r="AC102" s="5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ht="15">
      <c r="A103" s="27"/>
      <c r="B103" s="30"/>
      <c r="C103" s="87"/>
      <c r="D103" s="23"/>
      <c r="E103" s="5"/>
      <c r="F103" s="19">
        <f>IF(E103="",0,(($E$8/(E103)-Stammdaten!$B$5)/Stammdaten!$C$5))</f>
        <v>0</v>
      </c>
      <c r="G103" s="5"/>
      <c r="H103" s="19">
        <f>IF(G103="",0,(($G$8/(G103)-Stammdaten!$B$6)/Stammdaten!$C$6))</f>
        <v>0</v>
      </c>
      <c r="I103" s="5"/>
      <c r="J103" s="19">
        <f>IF(I103="",0,(($I$8/(I103)-Stammdaten!$B$7)/Stammdaten!$C$7))</f>
        <v>0</v>
      </c>
      <c r="K103" s="5"/>
      <c r="L103" s="19">
        <f>IF(K103="",0,(($K$8/(K103)-Stammdaten!$B$10)/Stammdaten!$C$10))</f>
        <v>0</v>
      </c>
      <c r="M103" s="5"/>
      <c r="N103" s="19">
        <f>IF(M103="",0,(($M$8/(M103)-Stammdaten!B105)/Stammdaten!C105))</f>
        <v>0</v>
      </c>
      <c r="O103" s="5"/>
      <c r="P103" s="19">
        <f>IF(O103="",0,((200/O103)-Stammdaten!$B$21)/Stammdaten!$C$21)</f>
        <v>0</v>
      </c>
      <c r="Q103" s="5"/>
      <c r="R103" s="19">
        <f>IF(Q103="",0,((300/Q103)-Stammdaten!$B$22)/Stammdaten!$C$22)</f>
        <v>0</v>
      </c>
      <c r="S103" s="5"/>
      <c r="T103" s="19">
        <f>IF(S103="",0,((400/S103)-Stammdaten!$B$23)/Stammdaten!$C$23)</f>
        <v>0</v>
      </c>
      <c r="U103" s="5"/>
      <c r="V103" s="19">
        <f>IF(U103="",0,(SQRT(U103)-Stammdaten!$B$25)/Stammdaten!$C$25)</f>
        <v>0</v>
      </c>
      <c r="W103" s="5"/>
      <c r="X103" s="19">
        <f>IF(W103="",0,(SQRT(W103)-Stammdaten!$B$27)/Stammdaten!$C$27)</f>
        <v>0</v>
      </c>
      <c r="Y103" s="5"/>
      <c r="Z103" s="19">
        <f>IF(Y103="",0,(SQRT(Y103)-Stammdaten!$B$29)/Stammdaten!$C$29)</f>
        <v>0</v>
      </c>
      <c r="AA103" s="5"/>
      <c r="AB103" s="19">
        <f>IF(AA103="",0,(SQRT(AA103)-Stammdaten!$B$32)/Stammdaten!$C$32)</f>
        <v>0</v>
      </c>
      <c r="AC103" s="5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ht="15">
      <c r="A104" s="27"/>
      <c r="B104" s="30"/>
      <c r="C104" s="87"/>
      <c r="D104" s="23"/>
      <c r="E104" s="5"/>
      <c r="F104" s="19">
        <f>IF(E104="",0,(($E$8/(E104)-Stammdaten!$B$5)/Stammdaten!$C$5))</f>
        <v>0</v>
      </c>
      <c r="G104" s="5"/>
      <c r="H104" s="19">
        <f>IF(G104="",0,(($G$8/(G104)-Stammdaten!$B$6)/Stammdaten!$C$6))</f>
        <v>0</v>
      </c>
      <c r="I104" s="5"/>
      <c r="J104" s="19">
        <f>IF(I104="",0,(($I$8/(I104)-Stammdaten!$B$7)/Stammdaten!$C$7))</f>
        <v>0</v>
      </c>
      <c r="K104" s="5"/>
      <c r="L104" s="19">
        <f>IF(K104="",0,(($K$8/(K104)-Stammdaten!$B$10)/Stammdaten!$C$10))</f>
        <v>0</v>
      </c>
      <c r="M104" s="5"/>
      <c r="N104" s="19">
        <f>IF(M104="",0,(($M$8/(M104)-Stammdaten!B106)/Stammdaten!C106))</f>
        <v>0</v>
      </c>
      <c r="O104" s="5"/>
      <c r="P104" s="19">
        <f>IF(O104="",0,((200/O104)-Stammdaten!$B$21)/Stammdaten!$C$21)</f>
        <v>0</v>
      </c>
      <c r="Q104" s="5"/>
      <c r="R104" s="19">
        <f>IF(Q104="",0,((300/Q104)-Stammdaten!$B$22)/Stammdaten!$C$22)</f>
        <v>0</v>
      </c>
      <c r="S104" s="5"/>
      <c r="T104" s="19">
        <f>IF(S104="",0,((400/S104)-Stammdaten!$B$23)/Stammdaten!$C$23)</f>
        <v>0</v>
      </c>
      <c r="U104" s="5"/>
      <c r="V104" s="19">
        <f>IF(U104="",0,(SQRT(U104)-Stammdaten!$B$25)/Stammdaten!$C$25)</f>
        <v>0</v>
      </c>
      <c r="W104" s="5"/>
      <c r="X104" s="19">
        <f>IF(W104="",0,(SQRT(W104)-Stammdaten!$B$27)/Stammdaten!$C$27)</f>
        <v>0</v>
      </c>
      <c r="Y104" s="5"/>
      <c r="Z104" s="19">
        <f>IF(Y104="",0,(SQRT(Y104)-Stammdaten!$B$29)/Stammdaten!$C$29)</f>
        <v>0</v>
      </c>
      <c r="AA104" s="5"/>
      <c r="AB104" s="19">
        <f>IF(AA104="",0,(SQRT(AA104)-Stammdaten!$B$32)/Stammdaten!$C$32)</f>
        <v>0</v>
      </c>
      <c r="AC104" s="5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ht="15">
      <c r="A105" s="27"/>
      <c r="B105" s="30"/>
      <c r="C105" s="87"/>
      <c r="D105" s="23"/>
      <c r="E105" s="5"/>
      <c r="F105" s="19">
        <f>IF(E105="",0,(($E$8/(E105)-Stammdaten!$B$5)/Stammdaten!$C$5))</f>
        <v>0</v>
      </c>
      <c r="G105" s="5"/>
      <c r="H105" s="19">
        <f>IF(G105="",0,(($G$8/(G105)-Stammdaten!$B$6)/Stammdaten!$C$6))</f>
        <v>0</v>
      </c>
      <c r="I105" s="5"/>
      <c r="J105" s="19">
        <f>IF(I105="",0,(($I$8/(I105)-Stammdaten!$B$7)/Stammdaten!$C$7))</f>
        <v>0</v>
      </c>
      <c r="K105" s="5"/>
      <c r="L105" s="19">
        <f>IF(K105="",0,(($K$8/(K105)-Stammdaten!$B$10)/Stammdaten!$C$10))</f>
        <v>0</v>
      </c>
      <c r="M105" s="5"/>
      <c r="N105" s="19">
        <f>IF(M105="",0,(($M$8/(M105)-Stammdaten!B107)/Stammdaten!C107))</f>
        <v>0</v>
      </c>
      <c r="O105" s="5"/>
      <c r="P105" s="19">
        <f>IF(O105="",0,((200/O105)-Stammdaten!$B$21)/Stammdaten!$C$21)</f>
        <v>0</v>
      </c>
      <c r="Q105" s="5"/>
      <c r="R105" s="19">
        <f>IF(Q105="",0,((300/Q105)-Stammdaten!$B$22)/Stammdaten!$C$22)</f>
        <v>0</v>
      </c>
      <c r="S105" s="5"/>
      <c r="T105" s="19">
        <f>IF(S105="",0,((400/S105)-Stammdaten!$B$23)/Stammdaten!$C$23)</f>
        <v>0</v>
      </c>
      <c r="U105" s="5"/>
      <c r="V105" s="19">
        <f>IF(U105="",0,(SQRT(U105)-Stammdaten!$B$25)/Stammdaten!$C$25)</f>
        <v>0</v>
      </c>
      <c r="W105" s="5"/>
      <c r="X105" s="19">
        <f>IF(W105="",0,(SQRT(W105)-Stammdaten!$B$27)/Stammdaten!$C$27)</f>
        <v>0</v>
      </c>
      <c r="Y105" s="5"/>
      <c r="Z105" s="19">
        <f>IF(Y105="",0,(SQRT(Y105)-Stammdaten!$B$29)/Stammdaten!$C$29)</f>
        <v>0</v>
      </c>
      <c r="AA105" s="5"/>
      <c r="AB105" s="19">
        <f>IF(AA105="",0,(SQRT(AA105)-Stammdaten!$B$32)/Stammdaten!$C$32)</f>
        <v>0</v>
      </c>
      <c r="AC105" s="5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ht="15">
      <c r="A106" s="27"/>
      <c r="B106" s="30"/>
      <c r="C106" s="87"/>
      <c r="D106" s="23"/>
      <c r="E106" s="5"/>
      <c r="F106" s="19">
        <f>IF(E106="",0,(($E$8/(E106)-Stammdaten!$B$5)/Stammdaten!$C$5))</f>
        <v>0</v>
      </c>
      <c r="G106" s="5"/>
      <c r="H106" s="19">
        <f>IF(G106="",0,(($G$8/(G106)-Stammdaten!$B$6)/Stammdaten!$C$6))</f>
        <v>0</v>
      </c>
      <c r="I106" s="5"/>
      <c r="J106" s="19">
        <f>IF(I106="",0,(($I$8/(I106)-Stammdaten!$B$7)/Stammdaten!$C$7))</f>
        <v>0</v>
      </c>
      <c r="K106" s="5"/>
      <c r="L106" s="19">
        <f>IF(K106="",0,(($K$8/(K106)-Stammdaten!$B$10)/Stammdaten!$C$10))</f>
        <v>0</v>
      </c>
      <c r="M106" s="5"/>
      <c r="N106" s="19">
        <f>IF(M106="",0,(($M$8/(M106)-Stammdaten!B108)/Stammdaten!C108))</f>
        <v>0</v>
      </c>
      <c r="O106" s="5"/>
      <c r="P106" s="19">
        <f>IF(O106="",0,((200/O106)-Stammdaten!$B$21)/Stammdaten!$C$21)</f>
        <v>0</v>
      </c>
      <c r="Q106" s="5"/>
      <c r="R106" s="19">
        <f>IF(Q106="",0,((300/Q106)-Stammdaten!$B$22)/Stammdaten!$C$22)</f>
        <v>0</v>
      </c>
      <c r="S106" s="5"/>
      <c r="T106" s="19">
        <f>IF(S106="",0,((400/S106)-Stammdaten!$B$23)/Stammdaten!$C$23)</f>
        <v>0</v>
      </c>
      <c r="U106" s="5"/>
      <c r="V106" s="19">
        <f>IF(U106="",0,(SQRT(U106)-Stammdaten!$B$25)/Stammdaten!$C$25)</f>
        <v>0</v>
      </c>
      <c r="W106" s="5"/>
      <c r="X106" s="19">
        <f>IF(W106="",0,(SQRT(W106)-Stammdaten!$B$27)/Stammdaten!$C$27)</f>
        <v>0</v>
      </c>
      <c r="Y106" s="5"/>
      <c r="Z106" s="19">
        <f>IF(Y106="",0,(SQRT(Y106)-Stammdaten!$B$29)/Stammdaten!$C$29)</f>
        <v>0</v>
      </c>
      <c r="AA106" s="5"/>
      <c r="AB106" s="19">
        <f>IF(AA106="",0,(SQRT(AA106)-Stammdaten!$B$32)/Stammdaten!$C$32)</f>
        <v>0</v>
      </c>
      <c r="AC106" s="5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ht="15">
      <c r="A107" s="27"/>
      <c r="B107" s="30"/>
      <c r="C107" s="87"/>
      <c r="D107" s="23"/>
      <c r="E107" s="5"/>
      <c r="F107" s="19">
        <f>IF(E107="",0,(($E$8/(E107)-Stammdaten!$B$5)/Stammdaten!$C$5))</f>
        <v>0</v>
      </c>
      <c r="G107" s="5"/>
      <c r="H107" s="19">
        <f>IF(G107="",0,(($G$8/(G107)-Stammdaten!$B$6)/Stammdaten!$C$6))</f>
        <v>0</v>
      </c>
      <c r="I107" s="5"/>
      <c r="J107" s="19">
        <f>IF(I107="",0,(($I$8/(I107)-Stammdaten!$B$7)/Stammdaten!$C$7))</f>
        <v>0</v>
      </c>
      <c r="K107" s="5"/>
      <c r="L107" s="19">
        <f>IF(K107="",0,(($K$8/(K107)-Stammdaten!$B$10)/Stammdaten!$C$10))</f>
        <v>0</v>
      </c>
      <c r="M107" s="5"/>
      <c r="N107" s="19">
        <f>IF(M107="",0,(($M$8/(M107)-Stammdaten!B109)/Stammdaten!C109))</f>
        <v>0</v>
      </c>
      <c r="O107" s="5"/>
      <c r="P107" s="19">
        <f>IF(O107="",0,((200/O107)-Stammdaten!$B$21)/Stammdaten!$C$21)</f>
        <v>0</v>
      </c>
      <c r="Q107" s="5"/>
      <c r="R107" s="19">
        <f>IF(Q107="",0,((300/Q107)-Stammdaten!$B$22)/Stammdaten!$C$22)</f>
        <v>0</v>
      </c>
      <c r="S107" s="5"/>
      <c r="T107" s="19">
        <f>IF(S107="",0,((400/S107)-Stammdaten!$B$23)/Stammdaten!$C$23)</f>
        <v>0</v>
      </c>
      <c r="U107" s="5"/>
      <c r="V107" s="19">
        <f>IF(U107="",0,(SQRT(U107)-Stammdaten!$B$25)/Stammdaten!$C$25)</f>
        <v>0</v>
      </c>
      <c r="W107" s="5"/>
      <c r="X107" s="19">
        <f>IF(W107="",0,(SQRT(W107)-Stammdaten!$B$27)/Stammdaten!$C$27)</f>
        <v>0</v>
      </c>
      <c r="Y107" s="5"/>
      <c r="Z107" s="19">
        <f>IF(Y107="",0,(SQRT(Y107)-Stammdaten!$B$29)/Stammdaten!$C$29)</f>
        <v>0</v>
      </c>
      <c r="AA107" s="5"/>
      <c r="AB107" s="19">
        <f>IF(AA107="",0,(SQRT(AA107)-Stammdaten!$B$32)/Stammdaten!$C$32)</f>
        <v>0</v>
      </c>
      <c r="AC107" s="5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ht="15">
      <c r="A108" s="27"/>
      <c r="B108" s="30"/>
      <c r="C108" s="87"/>
      <c r="D108" s="23"/>
      <c r="E108" s="5"/>
      <c r="F108" s="19">
        <f>IF(E108="",0,(($E$8/(E108)-Stammdaten!$B$5)/Stammdaten!$C$5))</f>
        <v>0</v>
      </c>
      <c r="G108" s="5"/>
      <c r="H108" s="19">
        <f>IF(G108="",0,(($G$8/(G108)-Stammdaten!$B$6)/Stammdaten!$C$6))</f>
        <v>0</v>
      </c>
      <c r="I108" s="5"/>
      <c r="J108" s="19">
        <f>IF(I108="",0,(($I$8/(I108)-Stammdaten!$B$7)/Stammdaten!$C$7))</f>
        <v>0</v>
      </c>
      <c r="K108" s="5"/>
      <c r="L108" s="19">
        <f>IF(K108="",0,(($K$8/(K108)-Stammdaten!$B$10)/Stammdaten!$C$10))</f>
        <v>0</v>
      </c>
      <c r="M108" s="5"/>
      <c r="N108" s="19">
        <f>IF(M108="",0,(($M$8/(M108)-Stammdaten!B110)/Stammdaten!C110))</f>
        <v>0</v>
      </c>
      <c r="O108" s="5"/>
      <c r="P108" s="19">
        <f>IF(O108="",0,((200/O108)-Stammdaten!$B$21)/Stammdaten!$C$21)</f>
        <v>0</v>
      </c>
      <c r="Q108" s="5"/>
      <c r="R108" s="19">
        <f>IF(Q108="",0,((300/Q108)-Stammdaten!$B$22)/Stammdaten!$C$22)</f>
        <v>0</v>
      </c>
      <c r="S108" s="5"/>
      <c r="T108" s="19">
        <f>IF(S108="",0,((400/S108)-Stammdaten!$B$23)/Stammdaten!$C$23)</f>
        <v>0</v>
      </c>
      <c r="U108" s="5"/>
      <c r="V108" s="19">
        <f>IF(U108="",0,(SQRT(U108)-Stammdaten!$B$25)/Stammdaten!$C$25)</f>
        <v>0</v>
      </c>
      <c r="W108" s="5"/>
      <c r="X108" s="19">
        <f>IF(W108="",0,(SQRT(W108)-Stammdaten!$B$27)/Stammdaten!$C$27)</f>
        <v>0</v>
      </c>
      <c r="Y108" s="5"/>
      <c r="Z108" s="19">
        <f>IF(Y108="",0,(SQRT(Y108)-Stammdaten!$B$29)/Stammdaten!$C$29)</f>
        <v>0</v>
      </c>
      <c r="AA108" s="5"/>
      <c r="AB108" s="19">
        <f>IF(AA108="",0,(SQRT(AA108)-Stammdaten!$B$32)/Stammdaten!$C$32)</f>
        <v>0</v>
      </c>
      <c r="AC108" s="5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>
      <c r="A109" s="28"/>
      <c r="B109" s="31"/>
      <c r="C109" s="88"/>
      <c r="D109" s="39"/>
      <c r="E109" s="6"/>
      <c r="F109" s="19">
        <f>IF(E109="",0,(($E$8/(E109)-Stammdaten!$B$5)/Stammdaten!$C$5))</f>
        <v>0</v>
      </c>
      <c r="G109" s="6"/>
      <c r="H109" s="19">
        <f>IF(G109="",0,(($G$8/(G109)-Stammdaten!$B$6)/Stammdaten!$C$6))</f>
        <v>0</v>
      </c>
      <c r="I109" s="6"/>
      <c r="J109" s="19">
        <f>IF(I109="",0,(($I$8/(I109)-Stammdaten!$B$7)/Stammdaten!$C$7))</f>
        <v>0</v>
      </c>
      <c r="K109" s="6"/>
      <c r="L109" s="19">
        <f>IF(K109="",0,(($K$8/(K109)-Stammdaten!$B$10)/Stammdaten!$C$10))</f>
        <v>0</v>
      </c>
      <c r="M109" s="6"/>
      <c r="N109" s="19">
        <f>IF(M109="",0,(($M$8/(M109)-Stammdaten!B111)/Stammdaten!C111))</f>
        <v>0</v>
      </c>
      <c r="O109" s="6"/>
      <c r="P109" s="40">
        <f>IF(O109="",0,((200/O109)-Stammdaten!$B$21)/Stammdaten!$C$21)</f>
        <v>0</v>
      </c>
      <c r="Q109" s="6"/>
      <c r="R109" s="40">
        <f>IF(Q109="",0,((300/Q109)-Stammdaten!$B$22)/Stammdaten!$C$22)</f>
        <v>0</v>
      </c>
      <c r="S109" s="6"/>
      <c r="T109" s="40">
        <f>IF(S109="",0,((400/S109)-Stammdaten!$B$23)/Stammdaten!$C$23)</f>
        <v>0</v>
      </c>
      <c r="U109" s="6"/>
      <c r="V109" s="40">
        <f>IF(U109="",0,(SQRT(U109)-Stammdaten!$B$25)/Stammdaten!$C$25)</f>
        <v>0</v>
      </c>
      <c r="W109" s="6"/>
      <c r="X109" s="40">
        <f>IF(W109="",0,(SQRT(W109)-Stammdaten!$B$27)/Stammdaten!$C$27)</f>
        <v>0</v>
      </c>
      <c r="Y109" s="6"/>
      <c r="Z109" s="40">
        <f>IF(Y109="",0,(SQRT(Y109)-Stammdaten!$B$29)/Stammdaten!$C$29)</f>
        <v>0</v>
      </c>
      <c r="AA109" s="6"/>
      <c r="AB109" s="40">
        <f>IF(AA109="",0,(SQRT(AA109)-Stammdaten!$B$32)/Stammdaten!$C$32)</f>
        <v>0</v>
      </c>
      <c r="AC109" s="6"/>
      <c r="AD109" s="40">
        <f>IF(AC109="",0,(SQRT(AC109)-Stammdaten!$B$33)/Stammdaten!$C$33)</f>
        <v>0</v>
      </c>
      <c r="AE109" s="6"/>
      <c r="AF109" s="40">
        <f>IF(AE109="",0,(SQRT(AE109)-Stammdaten!$B$34)/Stammdaten!$C$34)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PageLayoutView="0" workbookViewId="0" topLeftCell="B1">
      <selection activeCell="AH2" sqref="AH2"/>
    </sheetView>
  </sheetViews>
  <sheetFormatPr defaultColWidth="11.421875" defaultRowHeight="15"/>
  <cols>
    <col min="1" max="2" width="15.7109375" style="3" customWidth="1"/>
    <col min="3" max="3" width="6.421875" style="1" customWidth="1"/>
    <col min="4" max="4" width="30.28125" style="3" customWidth="1"/>
    <col min="5" max="6" width="7.00390625" style="0" customWidth="1"/>
    <col min="7" max="10" width="7.00390625" style="0" hidden="1" customWidth="1"/>
    <col min="11" max="12" width="7.00390625" style="0" customWidth="1"/>
    <col min="13" max="14" width="7.00390625" style="0" hidden="1" customWidth="1"/>
    <col min="15" max="16" width="7.00390625" style="0" customWidth="1"/>
    <col min="17" max="20" width="7.00390625" style="0" hidden="1" customWidth="1"/>
    <col min="21" max="24" width="7.00390625" style="0" customWidth="1"/>
    <col min="25" max="28" width="7.00390625" style="0" hidden="1" customWidth="1"/>
    <col min="29" max="30" width="7.00390625" style="0" customWidth="1"/>
    <col min="31" max="32" width="7.00390625" style="0" hidden="1" customWidth="1"/>
  </cols>
  <sheetData>
    <row r="1" ht="18.75" customHeight="1">
      <c r="A1" s="24" t="s">
        <v>63</v>
      </c>
    </row>
    <row r="3" spans="1:2" ht="15">
      <c r="A3" s="103" t="s">
        <v>121</v>
      </c>
      <c r="B3" s="103" t="s">
        <v>122</v>
      </c>
    </row>
    <row r="4" ht="15" customHeight="1">
      <c r="D4" s="32"/>
    </row>
    <row r="5" spans="1:4" ht="15">
      <c r="A5" s="25"/>
      <c r="D5" s="32"/>
    </row>
    <row r="6" spans="1:4" ht="15.75" thickBot="1">
      <c r="A6" s="25"/>
      <c r="B6" s="25"/>
      <c r="D6" s="32"/>
    </row>
    <row r="7" spans="1:32" ht="15.75" thickBot="1">
      <c r="A7" s="25"/>
      <c r="E7" s="150" t="s">
        <v>45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0" t="s">
        <v>46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</row>
    <row r="8" spans="1:32" ht="15.75" thickBot="1">
      <c r="A8" s="26" t="s">
        <v>36</v>
      </c>
      <c r="B8" s="29" t="s">
        <v>37</v>
      </c>
      <c r="C8" s="34" t="s">
        <v>38</v>
      </c>
      <c r="D8" s="33" t="s">
        <v>39</v>
      </c>
      <c r="E8" s="20">
        <v>50</v>
      </c>
      <c r="F8" s="21" t="s">
        <v>0</v>
      </c>
      <c r="G8" s="20">
        <v>75</v>
      </c>
      <c r="H8" s="21" t="s">
        <v>0</v>
      </c>
      <c r="I8" s="20">
        <v>100</v>
      </c>
      <c r="J8" s="21" t="s">
        <v>0</v>
      </c>
      <c r="K8" s="20">
        <v>800</v>
      </c>
      <c r="L8" s="21" t="s">
        <v>0</v>
      </c>
      <c r="M8" s="20">
        <v>1000</v>
      </c>
      <c r="N8" s="22" t="s">
        <v>0</v>
      </c>
      <c r="O8" s="148" t="s">
        <v>40</v>
      </c>
      <c r="P8" s="149"/>
      <c r="Q8" s="148" t="s">
        <v>42</v>
      </c>
      <c r="R8" s="149"/>
      <c r="S8" s="148" t="s">
        <v>41</v>
      </c>
      <c r="T8" s="149"/>
      <c r="U8" s="148" t="s">
        <v>14</v>
      </c>
      <c r="V8" s="149"/>
      <c r="W8" s="148" t="s">
        <v>16</v>
      </c>
      <c r="X8" s="149"/>
      <c r="Y8" s="148" t="s">
        <v>18</v>
      </c>
      <c r="Z8" s="149"/>
      <c r="AA8" s="148" t="s">
        <v>21</v>
      </c>
      <c r="AB8" s="149"/>
      <c r="AC8" s="148" t="s">
        <v>22</v>
      </c>
      <c r="AD8" s="149"/>
      <c r="AE8" s="148" t="s">
        <v>47</v>
      </c>
      <c r="AF8" s="149"/>
    </row>
    <row r="9" spans="1:35" ht="15.75">
      <c r="A9" s="111" t="s">
        <v>106</v>
      </c>
      <c r="B9" s="155" t="s">
        <v>107</v>
      </c>
      <c r="C9" s="155">
        <v>2006</v>
      </c>
      <c r="D9" s="155" t="s">
        <v>172</v>
      </c>
      <c r="E9" s="4"/>
      <c r="F9" s="19">
        <f>IF(E9="",0,(($E$8/(E9)-Stammdaten!$B$5)/Stammdaten!$C$5))</f>
        <v>0</v>
      </c>
      <c r="G9" s="37"/>
      <c r="H9" s="19">
        <f>IF(G9="",0,(($G$8/(G9)-Stammdaten!$B$6)/Stammdaten!$C$6))</f>
        <v>0</v>
      </c>
      <c r="I9" s="37"/>
      <c r="J9" s="19">
        <f>IF(I9="",0,(($I$8/(I9)-Stammdaten!$B$7)/Stammdaten!$C$7))</f>
        <v>0</v>
      </c>
      <c r="K9" s="67"/>
      <c r="L9" s="19">
        <f>IF(K9="",0,(($K$8/(K9)-Stammdaten!$B$10)/Stammdaten!$C$10))</f>
        <v>0</v>
      </c>
      <c r="M9" s="38"/>
      <c r="N9" s="19">
        <f>IF(M9="",0,(($M$8/(M9)-Stammdaten!B11)/Stammdaten!C11))</f>
        <v>0</v>
      </c>
      <c r="O9" s="112">
        <v>33</v>
      </c>
      <c r="P9" s="36">
        <f>IF(O9="",0,((200/O9)-Stammdaten!$B$21)/Stammdaten!$C$21)</f>
        <v>658.1466842336407</v>
      </c>
      <c r="Q9" s="35"/>
      <c r="R9" s="36">
        <f>IF(Q9="",0,((300/Q9)-Stammdaten!$B$22)/Stammdaten!$C$22)</f>
        <v>0</v>
      </c>
      <c r="S9" s="35"/>
      <c r="T9" s="36">
        <f>IF(S9="",0,((400/S9)-Stammdaten!$B$23)/Stammdaten!$C$23)</f>
        <v>0</v>
      </c>
      <c r="U9" s="106"/>
      <c r="V9" s="36">
        <f>IF(U9="",0,(SQRT(U9)-Stammdaten!$B$25)/Stammdaten!$C$25)</f>
        <v>0</v>
      </c>
      <c r="W9" s="55"/>
      <c r="X9" s="36">
        <f>IF(W9="",0,(SQRT(W9)-Stammdaten!$B$27)/Stammdaten!$C$27)</f>
        <v>0</v>
      </c>
      <c r="Y9" s="35"/>
      <c r="Z9" s="36">
        <f>IF(Y9="",0,(SQRT(Y9)-Stammdaten!$B$29)/Stammdaten!$C$29)</f>
        <v>0</v>
      </c>
      <c r="AA9" s="35"/>
      <c r="AB9" s="36">
        <f>IF(AA9="",0,(SQRT(AA9)-Stammdaten!$B$32)/Stammdaten!$C$32)</f>
        <v>0</v>
      </c>
      <c r="AC9" s="51"/>
      <c r="AD9" s="36">
        <f>IF(AC9="",0,(SQRT(AC9)-Stammdaten!$B$33)/Stammdaten!$C$33)</f>
        <v>0</v>
      </c>
      <c r="AE9" s="35"/>
      <c r="AF9" s="36">
        <f>IF(AE9="",0,(SQRT(AE9)-Stammdaten!$B$34)/Stammdaten!$C$34)</f>
        <v>0</v>
      </c>
      <c r="AH9" s="68" t="s">
        <v>51</v>
      </c>
      <c r="AI9" s="79">
        <f>SUM(F9:F20)</f>
        <v>763.277940376212</v>
      </c>
    </row>
    <row r="10" spans="1:35" ht="15.75">
      <c r="A10" s="111" t="s">
        <v>108</v>
      </c>
      <c r="B10" s="155" t="s">
        <v>109</v>
      </c>
      <c r="C10" s="155">
        <v>2005</v>
      </c>
      <c r="D10" s="155" t="s">
        <v>172</v>
      </c>
      <c r="E10" s="108"/>
      <c r="F10" s="19">
        <f>IF(E10="",0,(($E$8/(E10)-Stammdaten!$B$5)/Stammdaten!$C$5))</f>
        <v>0</v>
      </c>
      <c r="G10" s="5"/>
      <c r="H10" s="19">
        <f>IF(G10="",0,(($G$8/(G10)-Stammdaten!$B$6)/Stammdaten!$C$6))</f>
        <v>0</v>
      </c>
      <c r="I10" s="5"/>
      <c r="J10" s="19">
        <f>IF(I10="",0,(($I$8/(I10)-Stammdaten!$B$7)/Stammdaten!$C$7))</f>
        <v>0</v>
      </c>
      <c r="K10" s="55"/>
      <c r="L10" s="19">
        <f>IF(K10="",0,(($K$8/(K10)-Stammdaten!$B$10)/Stammdaten!$C$10))</f>
        <v>0</v>
      </c>
      <c r="M10" s="5"/>
      <c r="N10" s="19">
        <f>IF(M10="",0,(($M$8/(M10)-Stammdaten!B12)/Stammdaten!C12))</f>
        <v>0</v>
      </c>
      <c r="O10" s="60" t="s">
        <v>318</v>
      </c>
      <c r="P10" s="19" t="e">
        <f>IF(O10="",0,((200/O10)-Stammdaten!$B$21)/Stammdaten!$C$21)</f>
        <v>#VALUE!</v>
      </c>
      <c r="Q10" s="5"/>
      <c r="R10" s="19">
        <f>IF(Q10="",0,((300/Q10)-Stammdaten!$B$22)/Stammdaten!$C$22)</f>
        <v>0</v>
      </c>
      <c r="S10" s="5"/>
      <c r="T10" s="19">
        <f>IF(S10="",0,((400/S10)-Stammdaten!$B$23)/Stammdaten!$C$23)</f>
        <v>0</v>
      </c>
      <c r="U10" s="55"/>
      <c r="V10" s="19">
        <f>IF(U10="",0,(SQRT(U10)-Stammdaten!$B$25)/Stammdaten!$C$25)</f>
        <v>0</v>
      </c>
      <c r="W10" s="55"/>
      <c r="X10" s="19">
        <f>IF(W10="",0,(SQRT(W10)-Stammdaten!$B$27)/Stammdaten!$C$27)</f>
        <v>0</v>
      </c>
      <c r="Y10" s="5"/>
      <c r="Z10" s="19">
        <f>IF(Y10="",0,(SQRT(Y10)-Stammdaten!$B$29)/Stammdaten!$C$29)</f>
        <v>0</v>
      </c>
      <c r="AA10" s="5"/>
      <c r="AB10" s="19">
        <f>IF(AA10="",0,(SQRT(AA10)-Stammdaten!$B$32)/Stammdaten!$C$32)</f>
        <v>0</v>
      </c>
      <c r="AC10" s="55"/>
      <c r="AD10" s="19">
        <f>IF(AC10="",0,(SQRT(AC10)-Stammdaten!$B$33)/Stammdaten!$C$33)</f>
        <v>0</v>
      </c>
      <c r="AE10" s="5"/>
      <c r="AF10" s="19">
        <f>IF(AE10="",0,(SQRT(AE10)-Stammdaten!$B$34)/Stammdaten!$C$34)</f>
        <v>0</v>
      </c>
      <c r="AH10" s="68" t="s">
        <v>64</v>
      </c>
      <c r="AI10" s="79">
        <f>SUM(L9:L20)</f>
        <v>816.7409794910087</v>
      </c>
    </row>
    <row r="11" spans="1:35" ht="15.75">
      <c r="A11" s="111" t="s">
        <v>110</v>
      </c>
      <c r="B11" s="155" t="s">
        <v>111</v>
      </c>
      <c r="C11" s="155">
        <v>2004</v>
      </c>
      <c r="D11" s="155" t="s">
        <v>172</v>
      </c>
      <c r="E11" s="4"/>
      <c r="F11" s="19">
        <f>IF(E11="",0,(($E$8/(E11)-Stammdaten!$B$5)/Stammdaten!$C$5))</f>
        <v>0</v>
      </c>
      <c r="G11" s="5"/>
      <c r="H11" s="19">
        <f>IF(G11="",0,(($G$8/(G11)-Stammdaten!$B$6)/Stammdaten!$C$6))</f>
        <v>0</v>
      </c>
      <c r="I11" s="5"/>
      <c r="J11" s="19">
        <f>IF(I11="",0,(($I$8/(I11)-Stammdaten!$B$7)/Stammdaten!$C$7))</f>
        <v>0</v>
      </c>
      <c r="K11" s="55"/>
      <c r="L11" s="19">
        <f>IF(K11="",0,(($K$8/(K11)-Stammdaten!$B$10)/Stammdaten!$C$10))</f>
        <v>0</v>
      </c>
      <c r="M11" s="5"/>
      <c r="N11" s="19">
        <f>IF(M11="",0,(($M$8/(M11)-Stammdaten!B13)/Stammdaten!C13))</f>
        <v>0</v>
      </c>
      <c r="O11" s="60" t="s">
        <v>318</v>
      </c>
      <c r="P11" s="19" t="e">
        <f>IF(O11="",0,((200/O11)-Stammdaten!$B$21)/Stammdaten!$C$21)</f>
        <v>#VALUE!</v>
      </c>
      <c r="Q11" s="5"/>
      <c r="R11" s="19">
        <f>IF(Q11="",0,((300/Q11)-Stammdaten!$B$22)/Stammdaten!$C$22)</f>
        <v>0</v>
      </c>
      <c r="S11" s="5"/>
      <c r="T11" s="19">
        <f>IF(S11="",0,((400/S11)-Stammdaten!$B$23)/Stammdaten!$C$23)</f>
        <v>0</v>
      </c>
      <c r="U11" s="106">
        <v>1.25</v>
      </c>
      <c r="V11" s="19">
        <f>IF(U11="",0,(SQRT(U11)-Stammdaten!$B$25)/Stammdaten!$C$25)</f>
        <v>346.29248593736867</v>
      </c>
      <c r="W11" s="55"/>
      <c r="X11" s="19">
        <f>IF(W11="",0,(SQRT(W11)-Stammdaten!$B$27)/Stammdaten!$C$27)</f>
        <v>0</v>
      </c>
      <c r="Y11" s="5"/>
      <c r="Z11" s="19">
        <f>IF(Y11="",0,(SQRT(Y11)-Stammdaten!$B$29)/Stammdaten!$C$29)</f>
        <v>0</v>
      </c>
      <c r="AA11" s="5"/>
      <c r="AB11" s="19">
        <f>IF(AA11="",0,(SQRT(AA11)-Stammdaten!$B$32)/Stammdaten!$C$32)</f>
        <v>0</v>
      </c>
      <c r="AC11" s="106">
        <v>37</v>
      </c>
      <c r="AD11" s="19">
        <f>IF(AC11="",0,(SQRT(AC11)-Stammdaten!$B$33)/Stammdaten!$C$33)</f>
        <v>334.4163330885661</v>
      </c>
      <c r="AE11" s="5"/>
      <c r="AF11" s="19">
        <f>IF(AE11="",0,(SQRT(AE11)-Stammdaten!$B$34)/Stammdaten!$C$34)</f>
        <v>0</v>
      </c>
      <c r="AH11" s="68" t="s">
        <v>52</v>
      </c>
      <c r="AI11" s="79">
        <f>SUM(P9)</f>
        <v>658.1466842336407</v>
      </c>
    </row>
    <row r="12" spans="1:35" ht="15.75">
      <c r="A12" s="111" t="s">
        <v>112</v>
      </c>
      <c r="B12" s="155" t="s">
        <v>113</v>
      </c>
      <c r="C12" s="155">
        <v>2005</v>
      </c>
      <c r="D12" s="155" t="s">
        <v>172</v>
      </c>
      <c r="E12" s="4"/>
      <c r="F12" s="19">
        <f>IF(E12="",0,(($E$8/(E12)-Stammdaten!$B$5)/Stammdaten!$C$5))</f>
        <v>0</v>
      </c>
      <c r="G12" s="4"/>
      <c r="H12" s="19">
        <f>IF(G12="",0,(($G$8/(G12)-Stammdaten!$B$6)/Stammdaten!$C$6))</f>
        <v>0</v>
      </c>
      <c r="I12" s="4"/>
      <c r="J12" s="19">
        <f>IF(I12="",0,(($I$8/(I12)-Stammdaten!$B$7)/Stammdaten!$C$7))</f>
        <v>0</v>
      </c>
      <c r="K12" s="55"/>
      <c r="L12" s="19">
        <f>IF(K12="",0,(($K$8/(K12)-Stammdaten!$B$10)/Stammdaten!$C$10))</f>
        <v>0</v>
      </c>
      <c r="M12" s="4"/>
      <c r="N12" s="19">
        <f>IF(M12="",0,(($M$8/(M12)-Stammdaten!B14)/Stammdaten!C14))</f>
        <v>0</v>
      </c>
      <c r="O12" s="60"/>
      <c r="P12" s="19">
        <f>IF(O12="",0,((200/O12)-Stammdaten!$B$21)/Stammdaten!$C$21)</f>
        <v>0</v>
      </c>
      <c r="Q12" s="4"/>
      <c r="R12" s="19">
        <f>IF(Q12="",0,((300/Q12)-Stammdaten!$B$22)/Stammdaten!$C$22)</f>
        <v>0</v>
      </c>
      <c r="S12" s="4"/>
      <c r="T12" s="19">
        <f>IF(S12="",0,((400/S12)-Stammdaten!$B$23)/Stammdaten!$C$23)</f>
        <v>0</v>
      </c>
      <c r="U12" s="55"/>
      <c r="V12" s="19">
        <f>IF(U12="",0,(SQRT(U12)-Stammdaten!$B$25)/Stammdaten!$C$25)</f>
        <v>0</v>
      </c>
      <c r="W12" s="55"/>
      <c r="X12" s="19">
        <f>IF(W12="",0,(SQRT(W12)-Stammdaten!$B$27)/Stammdaten!$C$27)</f>
        <v>0</v>
      </c>
      <c r="Y12" s="4"/>
      <c r="Z12" s="19">
        <f>IF(Y12="",0,(SQRT(Y12)-Stammdaten!$B$29)/Stammdaten!$C$29)</f>
        <v>0</v>
      </c>
      <c r="AA12" s="4"/>
      <c r="AB12" s="19">
        <f>IF(AA12="",0,(SQRT(AA12)-Stammdaten!$B$32)/Stammdaten!$C$32)</f>
        <v>0</v>
      </c>
      <c r="AC12" s="106"/>
      <c r="AD12" s="19">
        <f>IF(AC12="",0,(SQRT(AC12)-Stammdaten!$B$33)/Stammdaten!$C$33)</f>
        <v>0</v>
      </c>
      <c r="AE12" s="4"/>
      <c r="AF12" s="19">
        <f>IF(AE12="",0,(SQRT(AE12)-Stammdaten!$B$34)/Stammdaten!$C$34)</f>
        <v>0</v>
      </c>
      <c r="AH12" s="68" t="s">
        <v>53</v>
      </c>
      <c r="AI12" s="79">
        <f>SUM(V9:V20)</f>
        <v>664.3488797002839</v>
      </c>
    </row>
    <row r="13" spans="1:35" ht="15.75">
      <c r="A13" s="111" t="s">
        <v>114</v>
      </c>
      <c r="B13" s="155" t="s">
        <v>115</v>
      </c>
      <c r="C13" s="155">
        <v>2004</v>
      </c>
      <c r="D13" s="155" t="s">
        <v>172</v>
      </c>
      <c r="E13" s="5"/>
      <c r="F13" s="19">
        <f>IF(E13="",0,(($E$8/(E13)-Stammdaten!$B$5)/Stammdaten!$C$5))</f>
        <v>0</v>
      </c>
      <c r="G13" s="5"/>
      <c r="H13" s="19">
        <f>IF(G13="",0,(($G$8/(G13)-Stammdaten!$B$6)/Stammdaten!$C$6))</f>
        <v>0</v>
      </c>
      <c r="I13" s="5"/>
      <c r="J13" s="19">
        <f>IF(I13="",0,(($I$8/(I13)-Stammdaten!$B$7)/Stammdaten!$C$7))</f>
        <v>0</v>
      </c>
      <c r="K13" s="106">
        <v>155.79</v>
      </c>
      <c r="L13" s="19">
        <f>IF(K13="",0,(($K$8/(K13)-Stammdaten!$B$10)/Stammdaten!$C$10))</f>
        <v>436.3536935969307</v>
      </c>
      <c r="M13" s="5"/>
      <c r="N13" s="19">
        <f>IF(M13="",0,(($M$8/(M13)-Stammdaten!B15)/Stammdaten!C15))</f>
        <v>0</v>
      </c>
      <c r="O13" s="60"/>
      <c r="P13" s="19">
        <f>IF(O13="",0,((200/O13)-Stammdaten!$B$21)/Stammdaten!$C$21)</f>
        <v>0</v>
      </c>
      <c r="Q13" s="5"/>
      <c r="R13" s="19">
        <f>IF(Q13="",0,((300/Q13)-Stammdaten!$B$22)/Stammdaten!$C$22)</f>
        <v>0</v>
      </c>
      <c r="S13" s="5"/>
      <c r="T13" s="19">
        <f>IF(S13="",0,((400/S13)-Stammdaten!$B$23)/Stammdaten!$C$23)</f>
        <v>0</v>
      </c>
      <c r="U13" s="106">
        <v>1.2</v>
      </c>
      <c r="V13" s="19">
        <f>IF(U13="",0,(SQRT(U13)-Stammdaten!$B$25)/Stammdaten!$C$25)</f>
        <v>318.0563937629152</v>
      </c>
      <c r="W13" s="106"/>
      <c r="X13" s="19">
        <f>IF(W13="",0,(SQRT(W13)-Stammdaten!$B$27)/Stammdaten!$C$27)</f>
        <v>0</v>
      </c>
      <c r="Y13" s="5"/>
      <c r="Z13" s="19">
        <f>IF(Y13="",0,(SQRT(Y13)-Stammdaten!$B$29)/Stammdaten!$C$29)</f>
        <v>0</v>
      </c>
      <c r="AA13" s="5"/>
      <c r="AB13" s="19">
        <f>IF(AA13="",0,(SQRT(AA13)-Stammdaten!$B$32)/Stammdaten!$C$32)</f>
        <v>0</v>
      </c>
      <c r="AC13" s="55"/>
      <c r="AD13" s="19">
        <f>IF(AC13="",0,(SQRT(AC13)-Stammdaten!$B$33)/Stammdaten!$C$33)</f>
        <v>0</v>
      </c>
      <c r="AE13" s="5"/>
      <c r="AF13" s="19">
        <f>IF(AE13="",0,(SQRT(AE13)-Stammdaten!$B$34)/Stammdaten!$C$34)</f>
        <v>0</v>
      </c>
      <c r="AH13" s="68" t="s">
        <v>54</v>
      </c>
      <c r="AI13" s="79">
        <f>SUM(X9:X20)</f>
        <v>939.8267604056658</v>
      </c>
    </row>
    <row r="14" spans="1:35" ht="15.75">
      <c r="A14" s="111" t="s">
        <v>116</v>
      </c>
      <c r="B14" s="155" t="s">
        <v>117</v>
      </c>
      <c r="C14" s="155">
        <v>2005</v>
      </c>
      <c r="D14" s="155" t="s">
        <v>172</v>
      </c>
      <c r="E14" s="5"/>
      <c r="F14" s="19">
        <f>IF(E14="",0,(($E$8/(E14)-Stammdaten!$B$5)/Stammdaten!$C$5))</f>
        <v>0</v>
      </c>
      <c r="G14" s="5"/>
      <c r="H14" s="19">
        <f>IF(G14="",0,(($G$8/(G14)-Stammdaten!$B$6)/Stammdaten!$C$6))</f>
        <v>0</v>
      </c>
      <c r="I14" s="5"/>
      <c r="J14" s="19">
        <f>IF(I14="",0,(($I$8/(I14)-Stammdaten!$B$7)/Stammdaten!$C$7))</f>
        <v>0</v>
      </c>
      <c r="K14" s="55"/>
      <c r="L14" s="19">
        <f>IF(K14="",0,(($K$8/(K14)-Stammdaten!$B$10)/Stammdaten!$C$10))</f>
        <v>0</v>
      </c>
      <c r="M14" s="5"/>
      <c r="N14" s="19">
        <f>IF(M14="",0,(($M$8/(M14)-Stammdaten!B16)/Stammdaten!C16))</f>
        <v>0</v>
      </c>
      <c r="O14" s="60"/>
      <c r="P14" s="19">
        <f>IF(O14="",0,((200/O14)-Stammdaten!$B$21)/Stammdaten!$C$21)</f>
        <v>0</v>
      </c>
      <c r="Q14" s="5"/>
      <c r="R14" s="19">
        <f>IF(Q14="",0,((300/Q14)-Stammdaten!$B$22)/Stammdaten!$C$22)</f>
        <v>0</v>
      </c>
      <c r="S14" s="5"/>
      <c r="T14" s="19">
        <f>IF(S14="",0,((400/S14)-Stammdaten!$B$23)/Stammdaten!$C$23)</f>
        <v>0</v>
      </c>
      <c r="U14" s="55"/>
      <c r="V14" s="19">
        <f>IF(U14="",0,(SQRT(U14)-Stammdaten!$B$25)/Stammdaten!$C$25)</f>
        <v>0</v>
      </c>
      <c r="W14" s="55"/>
      <c r="X14" s="19">
        <f>IF(W14="",0,(SQRT(W14)-Stammdaten!$B$27)/Stammdaten!$C$27)</f>
        <v>0</v>
      </c>
      <c r="Y14" s="5"/>
      <c r="Z14" s="19">
        <f>IF(Y14="",0,(SQRT(Y14)-Stammdaten!$B$29)/Stammdaten!$C$29)</f>
        <v>0</v>
      </c>
      <c r="AA14" s="5"/>
      <c r="AB14" s="19">
        <f>IF(AA14="",0,(SQRT(AA14)-Stammdaten!$B$32)/Stammdaten!$C$32)</f>
        <v>0</v>
      </c>
      <c r="AC14" s="106">
        <v>39.5</v>
      </c>
      <c r="AD14" s="19">
        <f>IF(AC14="",0,(SQRT(AC14)-Stammdaten!$B$33)/Stammdaten!$C$33)</f>
        <v>350.7179471764732</v>
      </c>
      <c r="AE14" s="5"/>
      <c r="AF14" s="19">
        <f>IF(AE14="",0,(SQRT(AE14)-Stammdaten!$B$34)/Stammdaten!$C$34)</f>
        <v>0</v>
      </c>
      <c r="AH14" s="80" t="s">
        <v>56</v>
      </c>
      <c r="AI14" s="81">
        <f>SUM(AD9:AD20)</f>
        <v>685.1342802650393</v>
      </c>
    </row>
    <row r="15" spans="1:32" ht="15.75">
      <c r="A15" s="111" t="s">
        <v>118</v>
      </c>
      <c r="B15" s="155" t="s">
        <v>119</v>
      </c>
      <c r="C15" s="155">
        <v>2004</v>
      </c>
      <c r="D15" s="155" t="s">
        <v>172</v>
      </c>
      <c r="E15" s="105">
        <v>7.41</v>
      </c>
      <c r="F15" s="19">
        <f>IF(E15="",0,(($E$8/(E15)-Stammdaten!$B$5)/Stammdaten!$C$5))</f>
        <v>398.2031809993262</v>
      </c>
      <c r="G15" s="5"/>
      <c r="H15" s="19">
        <f>IF(G15="",0,(($G$8/(G15)-Stammdaten!$B$6)/Stammdaten!$C$6))</f>
        <v>0</v>
      </c>
      <c r="I15" s="5"/>
      <c r="J15" s="19">
        <f>IF(I15="",0,(($I$8/(I15)-Stammdaten!$B$7)/Stammdaten!$C$7))</f>
        <v>0</v>
      </c>
      <c r="K15" s="106"/>
      <c r="L15" s="19">
        <f>IF(K15="",0,(($K$8/(K15)-Stammdaten!$B$10)/Stammdaten!$C$10))</f>
        <v>0</v>
      </c>
      <c r="M15" s="5"/>
      <c r="N15" s="19">
        <f>IF(M15="",0,(($M$8/(M15)-Stammdaten!B17)/Stammdaten!C17))</f>
        <v>0</v>
      </c>
      <c r="O15" s="60"/>
      <c r="P15" s="19">
        <f>IF(O15="",0,((200/O15)-Stammdaten!$B$21)/Stammdaten!$C$21)</f>
        <v>0</v>
      </c>
      <c r="Q15" s="5"/>
      <c r="R15" s="19">
        <f>IF(Q15="",0,((300/Q15)-Stammdaten!$B$22)/Stammdaten!$C$22)</f>
        <v>0</v>
      </c>
      <c r="S15" s="5"/>
      <c r="T15" s="19">
        <f>IF(S15="",0,((400/S15)-Stammdaten!$B$23)/Stammdaten!$C$23)</f>
        <v>0</v>
      </c>
      <c r="U15" s="55"/>
      <c r="V15" s="19">
        <f>IF(U15="",0,(SQRT(U15)-Stammdaten!$B$25)/Stammdaten!$C$25)</f>
        <v>0</v>
      </c>
      <c r="W15" s="106">
        <v>4.82</v>
      </c>
      <c r="X15" s="19">
        <f>IF(W15="",0,(SQRT(W15)-Stammdaten!$B$27)/Stammdaten!$C$27)</f>
        <v>477.246502287678</v>
      </c>
      <c r="Y15" s="5"/>
      <c r="Z15" s="19">
        <f>IF(Y15="",0,(SQRT(Y15)-Stammdaten!$B$29)/Stammdaten!$C$29)</f>
        <v>0</v>
      </c>
      <c r="AA15" s="5"/>
      <c r="AB15" s="19">
        <f>IF(AA15="",0,(SQRT(AA15)-Stammdaten!$B$32)/Stammdaten!$C$32)</f>
        <v>0</v>
      </c>
      <c r="AC15" s="55"/>
      <c r="AD15" s="19">
        <f>IF(AC15="",0,(SQRT(AC15)-Stammdaten!$B$33)/Stammdaten!$C$33)</f>
        <v>0</v>
      </c>
      <c r="AE15" s="5"/>
      <c r="AF15" s="19">
        <f>IF(AE15="",0,(SQRT(AE15)-Stammdaten!$B$34)/Stammdaten!$C$34)</f>
        <v>0</v>
      </c>
    </row>
    <row r="16" spans="1:35" ht="15.75">
      <c r="A16" s="111" t="s">
        <v>118</v>
      </c>
      <c r="B16" s="155" t="s">
        <v>120</v>
      </c>
      <c r="C16" s="155">
        <v>2004</v>
      </c>
      <c r="D16" s="155" t="s">
        <v>172</v>
      </c>
      <c r="E16" s="105">
        <v>7.65</v>
      </c>
      <c r="F16" s="19">
        <f>IF(E16="",0,(($E$8/(E16)-Stammdaten!$B$5)/Stammdaten!$C$5))</f>
        <v>365.0747593768858</v>
      </c>
      <c r="G16" s="5"/>
      <c r="H16" s="19">
        <f>IF(G16="",0,(($G$8/(G16)-Stammdaten!$B$6)/Stammdaten!$C$6))</f>
        <v>0</v>
      </c>
      <c r="I16" s="5"/>
      <c r="J16" s="19">
        <f>IF(I16="",0,(($I$8/(I16)-Stammdaten!$B$7)/Stammdaten!$C$7))</f>
        <v>0</v>
      </c>
      <c r="K16" s="5"/>
      <c r="L16" s="19">
        <f>IF(K16="",0,(($K$8/(K16)-Stammdaten!$B$10)/Stammdaten!$C$10))</f>
        <v>0</v>
      </c>
      <c r="M16" s="5"/>
      <c r="N16" s="19">
        <f>IF(M16="",0,(($M$8/(M16)-Stammdaten!B18)/Stammdaten!C18))</f>
        <v>0</v>
      </c>
      <c r="O16" s="5" t="s">
        <v>318</v>
      </c>
      <c r="P16" s="19" t="e">
        <f>IF(O16="",0,((200/O16)-Stammdaten!$B$21)/Stammdaten!$C$21)</f>
        <v>#VALUE!</v>
      </c>
      <c r="Q16" s="5"/>
      <c r="R16" s="19">
        <f>IF(Q16="",0,((300/Q16)-Stammdaten!$B$22)/Stammdaten!$C$22)</f>
        <v>0</v>
      </c>
      <c r="S16" s="5"/>
      <c r="T16" s="19">
        <f>IF(S16="",0,((400/S16)-Stammdaten!$B$23)/Stammdaten!$C$23)</f>
        <v>0</v>
      </c>
      <c r="U16" s="120"/>
      <c r="V16" s="19">
        <f>IF(U16="",0,(SQRT(U16)-Stammdaten!$B$25)/Stammdaten!$C$25)</f>
        <v>0</v>
      </c>
      <c r="W16" s="5"/>
      <c r="X16" s="19">
        <f>IF(W16="",0,(SQRT(W16)-Stammdaten!$B$27)/Stammdaten!$C$27)</f>
        <v>0</v>
      </c>
      <c r="Y16" s="5"/>
      <c r="Z16" s="19">
        <f>IF(Y16="",0,(SQRT(Y16)-Stammdaten!$B$29)/Stammdaten!$C$29)</f>
        <v>0</v>
      </c>
      <c r="AA16" s="5"/>
      <c r="AB16" s="19">
        <f>IF(AA16="",0,(SQRT(AA16)-Stammdaten!$B$32)/Stammdaten!$C$32)</f>
        <v>0</v>
      </c>
      <c r="AC16" s="5"/>
      <c r="AD16" s="19">
        <f>IF(AC16="",0,(SQRT(AC16)-Stammdaten!$B$33)/Stammdaten!$C$33)</f>
        <v>0</v>
      </c>
      <c r="AE16" s="5"/>
      <c r="AF16" s="19">
        <f>IF(AE16="",0,(SQRT(AE16)-Stammdaten!$B$34)/Stammdaten!$C$34)</f>
        <v>0</v>
      </c>
      <c r="AH16" s="82" t="s">
        <v>123</v>
      </c>
      <c r="AI16" s="83">
        <f>SUM(AI9:AI14)</f>
        <v>4527.475524471851</v>
      </c>
    </row>
    <row r="17" spans="1:32" ht="15">
      <c r="A17" s="134" t="s">
        <v>106</v>
      </c>
      <c r="B17" s="135"/>
      <c r="C17" s="132"/>
      <c r="D17" s="133"/>
      <c r="E17" s="5"/>
      <c r="F17" s="19">
        <f>IF(E17="",0,(($E$8/(E17)-Stammdaten!$B$5)/Stammdaten!$C$5))</f>
        <v>0</v>
      </c>
      <c r="G17" s="5"/>
      <c r="H17" s="19">
        <f>IF(G17="",0,(($G$8/(G17)-Stammdaten!$B$6)/Stammdaten!$C$6))</f>
        <v>0</v>
      </c>
      <c r="I17" s="5"/>
      <c r="J17" s="19">
        <f>IF(I17="",0,(($I$8/(I17)-Stammdaten!$B$7)/Stammdaten!$C$7))</f>
        <v>0</v>
      </c>
      <c r="K17" s="5">
        <v>167.55</v>
      </c>
      <c r="L17" s="19">
        <f>IF(K17="",0,(($K$8/(K17)-Stammdaten!$B$10)/Stammdaten!$C$10))</f>
        <v>380.387285894078</v>
      </c>
      <c r="M17" s="5"/>
      <c r="N17" s="19">
        <f>IF(M17="",0,(($M$8/(M17)-Stammdaten!B19)/Stammdaten!C19))</f>
        <v>0</v>
      </c>
      <c r="O17" s="5"/>
      <c r="P17" s="19">
        <f>IF(O17="",0,((200/O17)-Stammdaten!$B$21)/Stammdaten!$C$21)</f>
        <v>0</v>
      </c>
      <c r="Q17" s="5"/>
      <c r="R17" s="19">
        <f>IF(Q17="",0,((300/Q17)-Stammdaten!$B$22)/Stammdaten!$C$22)</f>
        <v>0</v>
      </c>
      <c r="S17" s="5"/>
      <c r="T17" s="19">
        <f>IF(S17="",0,((400/S17)-Stammdaten!$B$23)/Stammdaten!$C$23)</f>
        <v>0</v>
      </c>
      <c r="U17" s="5"/>
      <c r="V17" s="19">
        <f>IF(U17="",0,(SQRT(U17)-Stammdaten!$B$25)/Stammdaten!$C$25)</f>
        <v>0</v>
      </c>
      <c r="W17" s="5">
        <v>4.68</v>
      </c>
      <c r="X17" s="19">
        <f>IF(W17="",0,(SQRT(W17)-Stammdaten!$B$27)/Stammdaten!$C$27)</f>
        <v>462.5802581179878</v>
      </c>
      <c r="Y17" s="5"/>
      <c r="Z17" s="19">
        <f>IF(Y17="",0,(SQRT(Y17)-Stammdaten!$B$29)/Stammdaten!$C$29)</f>
        <v>0</v>
      </c>
      <c r="AA17" s="5"/>
      <c r="AB17" s="19">
        <f>IF(AA17="",0,(SQRT(AA17)-Stammdaten!$B$32)/Stammdaten!$C$32)</f>
        <v>0</v>
      </c>
      <c r="AC17" s="5"/>
      <c r="AD17" s="19">
        <f>IF(AC17="",0,(SQRT(AC17)-Stammdaten!$B$33)/Stammdaten!$C$33)</f>
        <v>0</v>
      </c>
      <c r="AE17" s="5"/>
      <c r="AF17" s="19">
        <f>IF(AE17="",0,(SQRT(AE17)-Stammdaten!$B$34)/Stammdaten!$C$34)</f>
        <v>0</v>
      </c>
    </row>
    <row r="18" spans="1:32" ht="15">
      <c r="A18" s="134"/>
      <c r="B18" s="135"/>
      <c r="C18" s="132"/>
      <c r="D18" s="133"/>
      <c r="E18" s="5"/>
      <c r="F18" s="19">
        <f>IF(E18="",0,(($E$8/(E18)-Stammdaten!$B$5)/Stammdaten!$C$5))</f>
        <v>0</v>
      </c>
      <c r="G18" s="5"/>
      <c r="H18" s="19">
        <f>IF(G18="",0,(($G$8/(G18)-Stammdaten!$B$6)/Stammdaten!$C$6))</f>
        <v>0</v>
      </c>
      <c r="I18" s="5"/>
      <c r="J18" s="19">
        <f>IF(I18="",0,(($I$8/(I18)-Stammdaten!$B$7)/Stammdaten!$C$7))</f>
        <v>0</v>
      </c>
      <c r="K18" s="5"/>
      <c r="L18" s="19">
        <f>IF(K18="",0,(($K$8/(K18)-Stammdaten!$B$10)/Stammdaten!$C$10))</f>
        <v>0</v>
      </c>
      <c r="M18" s="5"/>
      <c r="N18" s="19">
        <f>IF(M18="",0,(($M$8/(M18)-Stammdaten!B20)/Stammdaten!C20))</f>
        <v>0</v>
      </c>
      <c r="O18" s="5"/>
      <c r="P18" s="19">
        <f>IF(O18="",0,((200/O18)-Stammdaten!$B$21)/Stammdaten!$C$21)</f>
        <v>0</v>
      </c>
      <c r="Q18" s="5"/>
      <c r="R18" s="19">
        <f>IF(Q18="",0,((300/Q18)-Stammdaten!$B$22)/Stammdaten!$C$22)</f>
        <v>0</v>
      </c>
      <c r="S18" s="5"/>
      <c r="T18" s="19">
        <f>IF(S18="",0,((400/S18)-Stammdaten!$B$23)/Stammdaten!$C$23)</f>
        <v>0</v>
      </c>
      <c r="U18" s="5"/>
      <c r="V18" s="19">
        <f>IF(U18="",0,(SQRT(U18)-Stammdaten!$B$25)/Stammdaten!$C$25)</f>
        <v>0</v>
      </c>
      <c r="W18" s="5"/>
      <c r="X18" s="19">
        <f>IF(W18="",0,(SQRT(W18)-Stammdaten!$B$27)/Stammdaten!$C$27)</f>
        <v>0</v>
      </c>
      <c r="Y18" s="5"/>
      <c r="Z18" s="19">
        <f>IF(Y18="",0,(SQRT(Y18)-Stammdaten!$B$29)/Stammdaten!$C$29)</f>
        <v>0</v>
      </c>
      <c r="AA18" s="5"/>
      <c r="AB18" s="19">
        <f>IF(AA18="",0,(SQRT(AA18)-Stammdaten!$B$32)/Stammdaten!$C$32)</f>
        <v>0</v>
      </c>
      <c r="AC18" s="5"/>
      <c r="AD18" s="19">
        <f>IF(AC18="",0,(SQRT(AC18)-Stammdaten!$B$33)/Stammdaten!$C$33)</f>
        <v>0</v>
      </c>
      <c r="AE18" s="5"/>
      <c r="AF18" s="19">
        <f>IF(AE18="",0,(SQRT(AE18)-Stammdaten!$B$34)/Stammdaten!$C$34)</f>
        <v>0</v>
      </c>
    </row>
    <row r="19" spans="1:32" ht="15">
      <c r="A19" s="134"/>
      <c r="B19" s="135"/>
      <c r="C19" s="132"/>
      <c r="D19" s="133"/>
      <c r="E19" s="5"/>
      <c r="F19" s="19">
        <f>IF(E19="",0,(($E$8/(E19)-Stammdaten!$B$5)/Stammdaten!$C$5))</f>
        <v>0</v>
      </c>
      <c r="G19" s="5"/>
      <c r="H19" s="19">
        <f>IF(G19="",0,(($G$8/(G19)-Stammdaten!$B$6)/Stammdaten!$C$6))</f>
        <v>0</v>
      </c>
      <c r="I19" s="5"/>
      <c r="J19" s="19">
        <f>IF(I19="",0,(($I$8/(I19)-Stammdaten!$B$7)/Stammdaten!$C$7))</f>
        <v>0</v>
      </c>
      <c r="K19" s="5"/>
      <c r="L19" s="19">
        <f>IF(K19="",0,(($K$8/(K19)-Stammdaten!$B$10)/Stammdaten!$C$10))</f>
        <v>0</v>
      </c>
      <c r="M19" s="5"/>
      <c r="N19" s="19">
        <f>IF(M19="",0,(($M$8/(M19)-Stammdaten!B21)/Stammdaten!C21))</f>
        <v>0</v>
      </c>
      <c r="O19" s="5"/>
      <c r="P19" s="19">
        <f>IF(O19="",0,((200/O19)-Stammdaten!$B$21)/Stammdaten!$C$21)</f>
        <v>0</v>
      </c>
      <c r="Q19" s="5"/>
      <c r="R19" s="19">
        <f>IF(Q19="",0,((300/Q19)-Stammdaten!$B$22)/Stammdaten!$C$22)</f>
        <v>0</v>
      </c>
      <c r="S19" s="5"/>
      <c r="T19" s="19">
        <f>IF(S19="",0,((400/S19)-Stammdaten!$B$23)/Stammdaten!$C$23)</f>
        <v>0</v>
      </c>
      <c r="U19" s="5"/>
      <c r="V19" s="19">
        <f>IF(U19="",0,(SQRT(U19)-Stammdaten!$B$25)/Stammdaten!$C$25)</f>
        <v>0</v>
      </c>
      <c r="W19" s="5"/>
      <c r="X19" s="19">
        <f>IF(W19="",0,(SQRT(W19)-Stammdaten!$B$27)/Stammdaten!$C$27)</f>
        <v>0</v>
      </c>
      <c r="Y19" s="5"/>
      <c r="Z19" s="19">
        <f>IF(Y19="",0,(SQRT(Y19)-Stammdaten!$B$29)/Stammdaten!$C$29)</f>
        <v>0</v>
      </c>
      <c r="AA19" s="5"/>
      <c r="AB19" s="19">
        <f>IF(AA19="",0,(SQRT(AA19)-Stammdaten!$B$32)/Stammdaten!$C$32)</f>
        <v>0</v>
      </c>
      <c r="AC19" s="5"/>
      <c r="AD19" s="19">
        <f>IF(AC19="",0,(SQRT(AC19)-Stammdaten!$B$33)/Stammdaten!$C$33)</f>
        <v>0</v>
      </c>
      <c r="AE19" s="5"/>
      <c r="AF19" s="19">
        <f>IF(AE19="",0,(SQRT(AE19)-Stammdaten!$B$34)/Stammdaten!$C$34)</f>
        <v>0</v>
      </c>
    </row>
    <row r="20" spans="1:32" ht="15">
      <c r="A20" s="134"/>
      <c r="B20" s="135"/>
      <c r="C20" s="132"/>
      <c r="D20" s="133"/>
      <c r="E20" s="5"/>
      <c r="F20" s="19">
        <f>IF(E20="",0,(($E$8/(E20)-Stammdaten!$B$5)/Stammdaten!$C$5))</f>
        <v>0</v>
      </c>
      <c r="G20" s="5"/>
      <c r="H20" s="19">
        <f>IF(G20="",0,(($G$8/(G20)-Stammdaten!$B$6)/Stammdaten!$C$6))</f>
        <v>0</v>
      </c>
      <c r="I20" s="5"/>
      <c r="J20" s="19">
        <f>IF(I20="",0,(($I$8/(I20)-Stammdaten!$B$7)/Stammdaten!$C$7))</f>
        <v>0</v>
      </c>
      <c r="K20" s="5"/>
      <c r="L20" s="19">
        <f>IF(K20="",0,(($K$8/(K20)-Stammdaten!$B$10)/Stammdaten!$C$10))</f>
        <v>0</v>
      </c>
      <c r="M20" s="5"/>
      <c r="N20" s="19">
        <f>IF(M20="",0,(($M$8/(M20)-Stammdaten!B22)/Stammdaten!C22))</f>
        <v>0</v>
      </c>
      <c r="O20" s="5"/>
      <c r="P20" s="19">
        <f>IF(O20="",0,((200/O20)-Stammdaten!$B$21)/Stammdaten!$C$21)</f>
        <v>0</v>
      </c>
      <c r="Q20" s="5"/>
      <c r="R20" s="19">
        <f>IF(Q20="",0,((300/Q20)-Stammdaten!$B$22)/Stammdaten!$C$22)</f>
        <v>0</v>
      </c>
      <c r="S20" s="5"/>
      <c r="T20" s="19">
        <f>IF(S20="",0,((400/S20)-Stammdaten!$B$23)/Stammdaten!$C$23)</f>
        <v>0</v>
      </c>
      <c r="U20" s="5"/>
      <c r="V20" s="19">
        <f>IF(U20="",0,(SQRT(U20)-Stammdaten!$B$25)/Stammdaten!$C$25)</f>
        <v>0</v>
      </c>
      <c r="W20" s="5"/>
      <c r="X20" s="19">
        <f>IF(W20="",0,(SQRT(W20)-Stammdaten!$B$27)/Stammdaten!$C$27)</f>
        <v>0</v>
      </c>
      <c r="Y20" s="5"/>
      <c r="Z20" s="19">
        <f>IF(Y20="",0,(SQRT(Y20)-Stammdaten!$B$29)/Stammdaten!$C$29)</f>
        <v>0</v>
      </c>
      <c r="AA20" s="5"/>
      <c r="AB20" s="19">
        <f>IF(AA20="",0,(SQRT(AA20)-Stammdaten!$B$32)/Stammdaten!$C$32)</f>
        <v>0</v>
      </c>
      <c r="AC20" s="5"/>
      <c r="AD20" s="19">
        <f>IF(AC20="",0,(SQRT(AC20)-Stammdaten!$B$33)/Stammdaten!$C$33)</f>
        <v>0</v>
      </c>
      <c r="AE20" s="5"/>
      <c r="AF20" s="19">
        <f>IF(AE20="",0,(SQRT(AE20)-Stammdaten!$B$34)/Stammdaten!$C$34)</f>
        <v>0</v>
      </c>
    </row>
    <row r="21" spans="1:32" ht="15">
      <c r="A21" s="134"/>
      <c r="B21" s="135"/>
      <c r="C21" s="132"/>
      <c r="D21" s="133"/>
      <c r="E21" s="5"/>
      <c r="F21" s="19">
        <f>IF(E21="",0,(($E$8/(E21)-Stammdaten!$B$5)/Stammdaten!$C$5))</f>
        <v>0</v>
      </c>
      <c r="G21" s="5"/>
      <c r="H21" s="19">
        <f>IF(G21="",0,(($G$8/(G21)-Stammdaten!$B$6)/Stammdaten!$C$6))</f>
        <v>0</v>
      </c>
      <c r="I21" s="5"/>
      <c r="J21" s="19">
        <f>IF(I21="",0,(($I$8/(I21)-Stammdaten!$B$7)/Stammdaten!$C$7))</f>
        <v>0</v>
      </c>
      <c r="K21" s="5"/>
      <c r="L21" s="19">
        <f>IF(K21="",0,(($K$8/(K21)-Stammdaten!$B$10)/Stammdaten!$C$10))</f>
        <v>0</v>
      </c>
      <c r="M21" s="5"/>
      <c r="N21" s="19">
        <f>IF(M21="",0,(($M$8/(M21)-Stammdaten!B23)/Stammdaten!C23))</f>
        <v>0</v>
      </c>
      <c r="O21" s="5"/>
      <c r="P21" s="19">
        <f>IF(O21="",0,((200/O21)-Stammdaten!$B$21)/Stammdaten!$C$21)</f>
        <v>0</v>
      </c>
      <c r="Q21" s="5"/>
      <c r="R21" s="19">
        <f>IF(Q21="",0,((300/Q21)-Stammdaten!$B$22)/Stammdaten!$C$22)</f>
        <v>0</v>
      </c>
      <c r="S21" s="5"/>
      <c r="T21" s="19">
        <f>IF(S21="",0,((400/S21)-Stammdaten!$B$23)/Stammdaten!$C$23)</f>
        <v>0</v>
      </c>
      <c r="U21" s="5"/>
      <c r="V21" s="19">
        <f>IF(U21="",0,(SQRT(U21)-Stammdaten!$B$25)/Stammdaten!$C$25)</f>
        <v>0</v>
      </c>
      <c r="W21" s="5"/>
      <c r="X21" s="19">
        <f>IF(W21="",0,(SQRT(W21)-Stammdaten!$B$27)/Stammdaten!$C$27)</f>
        <v>0</v>
      </c>
      <c r="Y21" s="5"/>
      <c r="Z21" s="19">
        <f>IF(Y21="",0,(SQRT(Y21)-Stammdaten!$B$29)/Stammdaten!$C$29)</f>
        <v>0</v>
      </c>
      <c r="AA21" s="5"/>
      <c r="AB21" s="19">
        <f>IF(AA21="",0,(SQRT(AA21)-Stammdaten!$B$32)/Stammdaten!$C$32)</f>
        <v>0</v>
      </c>
      <c r="AC21" s="5"/>
      <c r="AD21" s="19">
        <f>IF(AC21="",0,(SQRT(AC21)-Stammdaten!$B$33)/Stammdaten!$C$33)</f>
        <v>0</v>
      </c>
      <c r="AE21" s="5"/>
      <c r="AF21" s="19">
        <f>IF(AE21="",0,(SQRT(AE21)-Stammdaten!$B$34)/Stammdaten!$C$34)</f>
        <v>0</v>
      </c>
    </row>
    <row r="22" spans="1:35" ht="15">
      <c r="A22" s="134" t="s">
        <v>210</v>
      </c>
      <c r="B22" s="135" t="s">
        <v>211</v>
      </c>
      <c r="C22" s="132">
        <v>2004</v>
      </c>
      <c r="D22" s="133" t="s">
        <v>212</v>
      </c>
      <c r="E22" s="105">
        <v>7.5</v>
      </c>
      <c r="F22" s="19">
        <f>IF(E22="",0,(($E$8/(E22)-Stammdaten!$B$5)/Stammdaten!$C$5))</f>
        <v>385.5315597287429</v>
      </c>
      <c r="G22" s="5"/>
      <c r="H22" s="19">
        <f>IF(G22="",0,(($G$8/(G22)-Stammdaten!$B$6)/Stammdaten!$C$6))</f>
        <v>0</v>
      </c>
      <c r="I22" s="5"/>
      <c r="J22" s="19">
        <f>IF(I22="",0,(($I$8/(I22)-Stammdaten!$B$7)/Stammdaten!$C$7))</f>
        <v>0</v>
      </c>
      <c r="K22" s="105"/>
      <c r="L22" s="19">
        <f>IF(K22="",0,(($K$8/(K22)-Stammdaten!$B$10)/Stammdaten!$C$10))</f>
        <v>0</v>
      </c>
      <c r="M22" s="5"/>
      <c r="N22" s="19">
        <f>IF(M22="",0,(($M$8/(M22)-Stammdaten!B24)/Stammdaten!C24))</f>
        <v>0</v>
      </c>
      <c r="O22" s="105">
        <v>29.22</v>
      </c>
      <c r="P22" s="19">
        <f>IF(O22="",0,((200/O22)-Stammdaten!$B$21)/Stammdaten!$C$21)</f>
        <v>885.3991211102183</v>
      </c>
      <c r="Q22" s="5"/>
      <c r="R22" s="19">
        <f>IF(Q22="",0,((300/Q22)-Stammdaten!$B$22)/Stammdaten!$C$22)</f>
        <v>0</v>
      </c>
      <c r="S22" s="5"/>
      <c r="T22" s="19">
        <f>IF(S22="",0,((400/S22)-Stammdaten!$B$23)/Stammdaten!$C$23)</f>
        <v>0</v>
      </c>
      <c r="U22" s="120"/>
      <c r="V22" s="19">
        <f>IF(U22="",0,(SQRT(U22)-Stammdaten!$B$25)/Stammdaten!$C$25)</f>
        <v>0</v>
      </c>
      <c r="W22" s="5"/>
      <c r="X22" s="19">
        <f>IF(W22="",0,(SQRT(W22)-Stammdaten!$B$27)/Stammdaten!$C$27)</f>
        <v>0</v>
      </c>
      <c r="Y22" s="5"/>
      <c r="Z22" s="19">
        <f>IF(Y22="",0,(SQRT(Y22)-Stammdaten!$B$29)/Stammdaten!$C$29)</f>
        <v>0</v>
      </c>
      <c r="AA22" s="5"/>
      <c r="AB22" s="19">
        <f>IF(AA22="",0,(SQRT(AA22)-Stammdaten!$B$32)/Stammdaten!$C$32)</f>
        <v>0</v>
      </c>
      <c r="AC22" s="5"/>
      <c r="AD22" s="19">
        <f>IF(AC22="",0,(SQRT(AC22)-Stammdaten!$B$33)/Stammdaten!$C$33)</f>
        <v>0</v>
      </c>
      <c r="AE22" s="5"/>
      <c r="AF22" s="19">
        <f>IF(AE22="",0,(SQRT(AE22)-Stammdaten!$B$34)/Stammdaten!$C$34)</f>
        <v>0</v>
      </c>
      <c r="AH22" s="68" t="s">
        <v>51</v>
      </c>
      <c r="AI22" s="79">
        <f>SUM(F22:F33)</f>
        <v>755.982613547641</v>
      </c>
    </row>
    <row r="23" spans="1:35" ht="15">
      <c r="A23" s="134" t="s">
        <v>213</v>
      </c>
      <c r="B23" s="135" t="s">
        <v>214</v>
      </c>
      <c r="C23" s="132">
        <v>2005</v>
      </c>
      <c r="D23" s="133" t="s">
        <v>212</v>
      </c>
      <c r="E23" s="105">
        <v>7.61</v>
      </c>
      <c r="F23" s="19">
        <f>IF(E23="",0,(($E$8/(E23)-Stammdaten!$B$5)/Stammdaten!$C$5))</f>
        <v>370.4510538188981</v>
      </c>
      <c r="G23" s="5"/>
      <c r="H23" s="19">
        <f>IF(G23="",0,(($G$8/(G23)-Stammdaten!$B$6)/Stammdaten!$C$6))</f>
        <v>0</v>
      </c>
      <c r="I23" s="5"/>
      <c r="J23" s="19">
        <f>IF(I23="",0,(($I$8/(I23)-Stammdaten!$B$7)/Stammdaten!$C$7))</f>
        <v>0</v>
      </c>
      <c r="K23" s="5"/>
      <c r="L23" s="19">
        <f>IF(K23="",0,(($K$8/(K23)-Stammdaten!$B$10)/Stammdaten!$C$10))</f>
        <v>0</v>
      </c>
      <c r="M23" s="5"/>
      <c r="N23" s="19">
        <f>IF(M23="",0,(($M$8/(M23)-Stammdaten!B25)/Stammdaten!C25))</f>
        <v>0</v>
      </c>
      <c r="O23" s="5" t="s">
        <v>318</v>
      </c>
      <c r="P23" s="19" t="e">
        <f>IF(O23="",0,((200/O23)-Stammdaten!$B$21)/Stammdaten!$C$21)</f>
        <v>#VALUE!</v>
      </c>
      <c r="Q23" s="5"/>
      <c r="R23" s="19">
        <f>IF(Q23="",0,((300/Q23)-Stammdaten!$B$22)/Stammdaten!$C$22)</f>
        <v>0</v>
      </c>
      <c r="S23" s="5"/>
      <c r="T23" s="19">
        <f>IF(S23="",0,((400/S23)-Stammdaten!$B$23)/Stammdaten!$C$23)</f>
        <v>0</v>
      </c>
      <c r="U23" s="105">
        <v>1.25</v>
      </c>
      <c r="V23" s="19">
        <f>IF(U23="",0,(SQRT(U23)-Stammdaten!$B$25)/Stammdaten!$C$25)</f>
        <v>346.29248593736867</v>
      </c>
      <c r="W23" s="120"/>
      <c r="X23" s="19">
        <f>IF(W23="",0,(SQRT(W23)-Stammdaten!$B$27)/Stammdaten!$C$27)</f>
        <v>0</v>
      </c>
      <c r="Y23" s="5"/>
      <c r="Z23" s="19">
        <f>IF(Y23="",0,(SQRT(Y23)-Stammdaten!$B$29)/Stammdaten!$C$29)</f>
        <v>0</v>
      </c>
      <c r="AA23" s="5"/>
      <c r="AB23" s="19">
        <f>IF(AA23="",0,(SQRT(AA23)-Stammdaten!$B$32)/Stammdaten!$C$32)</f>
        <v>0</v>
      </c>
      <c r="AC23" s="105"/>
      <c r="AD23" s="19">
        <f>IF(AC23="",0,(SQRT(AC23)-Stammdaten!$B$33)/Stammdaten!$C$33)</f>
        <v>0</v>
      </c>
      <c r="AE23" s="5"/>
      <c r="AF23" s="19">
        <f>IF(AE23="",0,(SQRT(AE23)-Stammdaten!$B$34)/Stammdaten!$C$34)</f>
        <v>0</v>
      </c>
      <c r="AH23" s="68" t="s">
        <v>64</v>
      </c>
      <c r="AI23" s="79">
        <f>SUM(L22:L33)</f>
        <v>831.693266583836</v>
      </c>
    </row>
    <row r="24" spans="1:35" ht="15">
      <c r="A24" s="134" t="s">
        <v>167</v>
      </c>
      <c r="B24" s="135" t="s">
        <v>84</v>
      </c>
      <c r="C24" s="132">
        <v>2004</v>
      </c>
      <c r="D24" s="133" t="s">
        <v>212</v>
      </c>
      <c r="E24" s="105"/>
      <c r="F24" s="19">
        <f>IF(E24="",0,(($E$8/(E24)-Stammdaten!$B$5)/Stammdaten!$C$5))</f>
        <v>0</v>
      </c>
      <c r="G24" s="5"/>
      <c r="H24" s="19">
        <f>IF(G24="",0,(($G$8/(G24)-Stammdaten!$B$6)/Stammdaten!$C$6))</f>
        <v>0</v>
      </c>
      <c r="I24" s="5"/>
      <c r="J24" s="19">
        <f>IF(I24="",0,(($I$8/(I24)-Stammdaten!$B$7)/Stammdaten!$C$7))</f>
        <v>0</v>
      </c>
      <c r="K24" s="5"/>
      <c r="L24" s="19">
        <f>IF(K24="",0,(($K$8/(K24)-Stammdaten!$B$10)/Stammdaten!$C$10))</f>
        <v>0</v>
      </c>
      <c r="M24" s="5"/>
      <c r="N24" s="19">
        <f>IF(M24="",0,(($M$8/(M24)-Stammdaten!B26)/Stammdaten!C26))</f>
        <v>0</v>
      </c>
      <c r="O24" s="5"/>
      <c r="P24" s="19">
        <f>IF(O24="",0,((200/O24)-Stammdaten!$B$21)/Stammdaten!$C$21)</f>
        <v>0</v>
      </c>
      <c r="Q24" s="5"/>
      <c r="R24" s="19">
        <f>IF(Q24="",0,((300/Q24)-Stammdaten!$B$22)/Stammdaten!$C$22)</f>
        <v>0</v>
      </c>
      <c r="S24" s="5"/>
      <c r="T24" s="19">
        <f>IF(S24="",0,((400/S24)-Stammdaten!$B$23)/Stammdaten!$C$23)</f>
        <v>0</v>
      </c>
      <c r="U24" s="5"/>
      <c r="V24" s="19">
        <f>IF(U24="",0,(SQRT(U24)-Stammdaten!$B$25)/Stammdaten!$C$25)</f>
        <v>0</v>
      </c>
      <c r="W24" s="105"/>
      <c r="X24" s="19">
        <f>IF(W24="",0,(SQRT(W24)-Stammdaten!$B$27)/Stammdaten!$C$27)</f>
        <v>0</v>
      </c>
      <c r="Y24" s="5"/>
      <c r="Z24" s="19">
        <f>IF(Y24="",0,(SQRT(Y24)-Stammdaten!$B$29)/Stammdaten!$C$29)</f>
        <v>0</v>
      </c>
      <c r="AA24" s="5"/>
      <c r="AB24" s="19">
        <f>IF(AA24="",0,(SQRT(AA24)-Stammdaten!$B$32)/Stammdaten!$C$32)</f>
        <v>0</v>
      </c>
      <c r="AC24" s="5"/>
      <c r="AD24" s="19">
        <f>IF(AC24="",0,(SQRT(AC24)-Stammdaten!$B$33)/Stammdaten!$C$33)</f>
        <v>0</v>
      </c>
      <c r="AE24" s="5"/>
      <c r="AF24" s="19">
        <f>IF(AE24="",0,(SQRT(AE24)-Stammdaten!$B$34)/Stammdaten!$C$34)</f>
        <v>0</v>
      </c>
      <c r="AH24" s="68" t="s">
        <v>52</v>
      </c>
      <c r="AI24" s="79">
        <f>SUM(P22)</f>
        <v>885.3991211102183</v>
      </c>
    </row>
    <row r="25" spans="1:35" ht="15">
      <c r="A25" s="134" t="s">
        <v>215</v>
      </c>
      <c r="B25" s="135" t="s">
        <v>216</v>
      </c>
      <c r="C25" s="132">
        <v>2004</v>
      </c>
      <c r="D25" s="133" t="s">
        <v>212</v>
      </c>
      <c r="E25" s="5"/>
      <c r="F25" s="19">
        <f>IF(E25="",0,(($E$8/(E25)-Stammdaten!$B$5)/Stammdaten!$C$5))</f>
        <v>0</v>
      </c>
      <c r="G25" s="5"/>
      <c r="H25" s="19">
        <f>IF(G25="",0,(($G$8/(G25)-Stammdaten!$B$6)/Stammdaten!$C$6))</f>
        <v>0</v>
      </c>
      <c r="I25" s="5"/>
      <c r="J25" s="19">
        <f>IF(I25="",0,(($I$8/(I25)-Stammdaten!$B$7)/Stammdaten!$C$7))</f>
        <v>0</v>
      </c>
      <c r="K25" s="105">
        <v>164.26</v>
      </c>
      <c r="L25" s="19">
        <f>IF(K25="",0,(($K$8/(K25)-Stammdaten!$B$10)/Stammdaten!$C$10))</f>
        <v>395.2371940258324</v>
      </c>
      <c r="M25" s="5"/>
      <c r="N25" s="19">
        <f>IF(M25="",0,(($M$8/(M25)-Stammdaten!B27)/Stammdaten!C27))</f>
        <v>0</v>
      </c>
      <c r="O25" s="5"/>
      <c r="P25" s="19">
        <f>IF(O25="",0,((200/O25)-Stammdaten!$B$21)/Stammdaten!$C$21)</f>
        <v>0</v>
      </c>
      <c r="Q25" s="5"/>
      <c r="R25" s="19">
        <f>IF(Q25="",0,((300/Q25)-Stammdaten!$B$22)/Stammdaten!$C$22)</f>
        <v>0</v>
      </c>
      <c r="S25" s="5"/>
      <c r="T25" s="19">
        <f>IF(S25="",0,((400/S25)-Stammdaten!$B$23)/Stammdaten!$C$23)</f>
        <v>0</v>
      </c>
      <c r="U25" s="120"/>
      <c r="V25" s="19">
        <f>IF(U25="",0,(SQRT(U25)-Stammdaten!$B$25)/Stammdaten!$C$25)</f>
        <v>0</v>
      </c>
      <c r="W25" s="105">
        <v>4.48</v>
      </c>
      <c r="X25" s="19">
        <f>IF(W25="",0,(SQRT(W25)-Stammdaten!$B$27)/Stammdaten!$C$27)</f>
        <v>441.2424880601245</v>
      </c>
      <c r="Y25" s="5"/>
      <c r="Z25" s="19">
        <f>IF(Y25="",0,(SQRT(Y25)-Stammdaten!$B$29)/Stammdaten!$C$29)</f>
        <v>0</v>
      </c>
      <c r="AA25" s="5"/>
      <c r="AB25" s="19">
        <f>IF(AA25="",0,(SQRT(AA25)-Stammdaten!$B$32)/Stammdaten!$C$32)</f>
        <v>0</v>
      </c>
      <c r="AC25" s="5">
        <v>51</v>
      </c>
      <c r="AD25" s="19">
        <f>IF(AC25="",0,(SQRT(AC25)-Stammdaten!$B$33)/Stammdaten!$C$33)</f>
        <v>419.7926152050686</v>
      </c>
      <c r="AE25" s="5"/>
      <c r="AF25" s="19">
        <f>IF(AE25="",0,(SQRT(AE25)-Stammdaten!$B$34)/Stammdaten!$C$34)</f>
        <v>0</v>
      </c>
      <c r="AH25" s="68" t="s">
        <v>53</v>
      </c>
      <c r="AI25" s="79">
        <f>SUM(V22:V33)</f>
        <v>800.2418082864058</v>
      </c>
    </row>
    <row r="26" spans="1:35" ht="15">
      <c r="A26" s="134" t="s">
        <v>217</v>
      </c>
      <c r="B26" s="135" t="s">
        <v>218</v>
      </c>
      <c r="C26" s="132">
        <v>2004</v>
      </c>
      <c r="D26" s="133" t="s">
        <v>212</v>
      </c>
      <c r="E26" s="5"/>
      <c r="F26" s="19">
        <f>IF(E26="",0,(($E$8/(E26)-Stammdaten!$B$5)/Stammdaten!$C$5))</f>
        <v>0</v>
      </c>
      <c r="G26" s="5"/>
      <c r="H26" s="19">
        <f>IF(G26="",0,(($G$8/(G26)-Stammdaten!$B$6)/Stammdaten!$C$6))</f>
        <v>0</v>
      </c>
      <c r="I26" s="5"/>
      <c r="J26" s="19">
        <f>IF(I26="",0,(($I$8/(I26)-Stammdaten!$B$7)/Stammdaten!$C$7))</f>
        <v>0</v>
      </c>
      <c r="K26" s="5"/>
      <c r="L26" s="19">
        <f>IF(K26="",0,(($K$8/(K26)-Stammdaten!$B$10)/Stammdaten!$C$10))</f>
        <v>0</v>
      </c>
      <c r="M26" s="5"/>
      <c r="N26" s="19">
        <f>IF(M26="",0,(($M$8/(M26)-Stammdaten!B28)/Stammdaten!C28))</f>
        <v>0</v>
      </c>
      <c r="O26" s="5" t="s">
        <v>318</v>
      </c>
      <c r="P26" s="19" t="e">
        <f>IF(O26="",0,((200/O26)-Stammdaten!$B$21)/Stammdaten!$C$21)</f>
        <v>#VALUE!</v>
      </c>
      <c r="Q26" s="5"/>
      <c r="R26" s="19">
        <f>IF(Q26="",0,((300/Q26)-Stammdaten!$B$22)/Stammdaten!$C$22)</f>
        <v>0</v>
      </c>
      <c r="S26" s="5"/>
      <c r="T26" s="19">
        <f>IF(S26="",0,((400/S26)-Stammdaten!$B$23)/Stammdaten!$C$23)</f>
        <v>0</v>
      </c>
      <c r="U26" s="105"/>
      <c r="V26" s="19">
        <f>IF(U26="",0,(SQRT(U26)-Stammdaten!$B$25)/Stammdaten!$C$25)</f>
        <v>0</v>
      </c>
      <c r="W26" s="105">
        <v>4.21</v>
      </c>
      <c r="X26" s="19">
        <f>IF(W26="",0,(SQRT(W26)-Stammdaten!$B$27)/Stammdaten!$C$27)</f>
        <v>411.6659602138444</v>
      </c>
      <c r="Y26" s="5"/>
      <c r="Z26" s="19">
        <f>IF(Y26="",0,(SQRT(Y26)-Stammdaten!$B$29)/Stammdaten!$C$29)</f>
        <v>0</v>
      </c>
      <c r="AA26" s="5"/>
      <c r="AB26" s="19">
        <f>IF(AA26="",0,(SQRT(AA26)-Stammdaten!$B$32)/Stammdaten!$C$32)</f>
        <v>0</v>
      </c>
      <c r="AC26" s="105"/>
      <c r="AD26" s="19">
        <f>IF(AC26="",0,(SQRT(AC26)-Stammdaten!$B$33)/Stammdaten!$C$33)</f>
        <v>0</v>
      </c>
      <c r="AE26" s="5"/>
      <c r="AF26" s="19">
        <f>IF(AE26="",0,(SQRT(AE26)-Stammdaten!$B$34)/Stammdaten!$C$34)</f>
        <v>0</v>
      </c>
      <c r="AH26" s="68" t="s">
        <v>54</v>
      </c>
      <c r="AI26" s="79">
        <f>SUM(X22:X33)</f>
        <v>852.9084482739689</v>
      </c>
    </row>
    <row r="27" spans="1:35" ht="15">
      <c r="A27" s="134" t="s">
        <v>219</v>
      </c>
      <c r="B27" s="135" t="s">
        <v>220</v>
      </c>
      <c r="C27" s="132">
        <v>2004</v>
      </c>
      <c r="D27" s="133" t="s">
        <v>212</v>
      </c>
      <c r="E27" s="5"/>
      <c r="F27" s="19">
        <f>IF(E27="",0,(($E$8/(E27)-Stammdaten!$B$5)/Stammdaten!$C$5))</f>
        <v>0</v>
      </c>
      <c r="G27" s="5"/>
      <c r="H27" s="19">
        <f>IF(G27="",0,(($G$8/(G27)-Stammdaten!$B$6)/Stammdaten!$C$6))</f>
        <v>0</v>
      </c>
      <c r="I27" s="5"/>
      <c r="J27" s="19">
        <f>IF(I27="",0,(($I$8/(I27)-Stammdaten!$B$7)/Stammdaten!$C$7))</f>
        <v>0</v>
      </c>
      <c r="K27" s="5"/>
      <c r="L27" s="19">
        <f>IF(K27="",0,(($K$8/(K27)-Stammdaten!$B$10)/Stammdaten!$C$10))</f>
        <v>0</v>
      </c>
      <c r="M27" s="5"/>
      <c r="N27" s="19">
        <f>IF(M27="",0,(($M$8/(M27)-Stammdaten!B29)/Stammdaten!C29))</f>
        <v>0</v>
      </c>
      <c r="O27" s="5"/>
      <c r="P27" s="19">
        <f>IF(O27="",0,((200/O27)-Stammdaten!$B$21)/Stammdaten!$C$21)</f>
        <v>0</v>
      </c>
      <c r="Q27" s="5"/>
      <c r="R27" s="19">
        <f>IF(Q27="",0,((300/Q27)-Stammdaten!$B$22)/Stammdaten!$C$22)</f>
        <v>0</v>
      </c>
      <c r="S27" s="5"/>
      <c r="T27" s="19">
        <f>IF(S27="",0,((400/S27)-Stammdaten!$B$23)/Stammdaten!$C$23)</f>
        <v>0</v>
      </c>
      <c r="U27" s="105">
        <v>1.45</v>
      </c>
      <c r="V27" s="19">
        <f>IF(U27="",0,(SQRT(U27)-Stammdaten!$B$25)/Stammdaten!$C$25)</f>
        <v>453.94932234903706</v>
      </c>
      <c r="W27" s="120"/>
      <c r="X27" s="19">
        <f>IF(W27="",0,(SQRT(W27)-Stammdaten!$B$27)/Stammdaten!$C$27)</f>
        <v>0</v>
      </c>
      <c r="Y27" s="5"/>
      <c r="Z27" s="19">
        <f>IF(Y27="",0,(SQRT(Y27)-Stammdaten!$B$29)/Stammdaten!$C$29)</f>
        <v>0</v>
      </c>
      <c r="AA27" s="5"/>
      <c r="AB27" s="19">
        <f>IF(AA27="",0,(SQRT(AA27)-Stammdaten!$B$32)/Stammdaten!$C$32)</f>
        <v>0</v>
      </c>
      <c r="AC27" s="105"/>
      <c r="AD27" s="19">
        <f>IF(AC27="",0,(SQRT(AC27)-Stammdaten!$B$33)/Stammdaten!$C$33)</f>
        <v>0</v>
      </c>
      <c r="AE27" s="5"/>
      <c r="AF27" s="19">
        <f>IF(AE27="",0,(SQRT(AE27)-Stammdaten!$B$34)/Stammdaten!$C$34)</f>
        <v>0</v>
      </c>
      <c r="AH27" s="80" t="s">
        <v>56</v>
      </c>
      <c r="AI27" s="81">
        <f>SUM(AD22:AD33)</f>
        <v>819.472000369997</v>
      </c>
    </row>
    <row r="28" spans="1:32" ht="15">
      <c r="A28" s="134" t="s">
        <v>221</v>
      </c>
      <c r="B28" s="135" t="s">
        <v>222</v>
      </c>
      <c r="C28" s="132">
        <v>2004</v>
      </c>
      <c r="D28" s="133" t="s">
        <v>212</v>
      </c>
      <c r="E28" s="5"/>
      <c r="F28" s="19">
        <f>IF(E28="",0,(($E$8/(E28)-Stammdaten!$B$5)/Stammdaten!$C$5))</f>
        <v>0</v>
      </c>
      <c r="G28" s="5"/>
      <c r="H28" s="19">
        <f>IF(G28="",0,(($G$8/(G28)-Stammdaten!$B$6)/Stammdaten!$C$6))</f>
        <v>0</v>
      </c>
      <c r="I28" s="5"/>
      <c r="J28" s="19">
        <f>IF(I28="",0,(($I$8/(I28)-Stammdaten!$B$7)/Stammdaten!$C$7))</f>
        <v>0</v>
      </c>
      <c r="K28" s="5"/>
      <c r="L28" s="19">
        <f>IF(K28="",0,(($K$8/(K28)-Stammdaten!$B$10)/Stammdaten!$C$10))</f>
        <v>0</v>
      </c>
      <c r="M28" s="5"/>
      <c r="N28" s="19">
        <f>IF(M28="",0,(($M$8/(M28)-Stammdaten!B30)/Stammdaten!C30))</f>
        <v>0</v>
      </c>
      <c r="O28" s="5"/>
      <c r="P28" s="19">
        <f>IF(O28="",0,((200/O28)-Stammdaten!$B$21)/Stammdaten!$C$21)</f>
        <v>0</v>
      </c>
      <c r="Q28" s="5"/>
      <c r="R28" s="19">
        <f>IF(Q28="",0,((300/Q28)-Stammdaten!$B$22)/Stammdaten!$C$22)</f>
        <v>0</v>
      </c>
      <c r="S28" s="5"/>
      <c r="T28" s="19">
        <f>IF(S28="",0,((400/S28)-Stammdaten!$B$23)/Stammdaten!$C$23)</f>
        <v>0</v>
      </c>
      <c r="U28" s="5"/>
      <c r="V28" s="19">
        <f>IF(U28="",0,(SQRT(U28)-Stammdaten!$B$25)/Stammdaten!$C$25)</f>
        <v>0</v>
      </c>
      <c r="W28" s="5"/>
      <c r="X28" s="19">
        <f>IF(W28="",0,(SQRT(W28)-Stammdaten!$B$27)/Stammdaten!$C$27)</f>
        <v>0</v>
      </c>
      <c r="Y28" s="5"/>
      <c r="Z28" s="19">
        <f>IF(Y28="",0,(SQRT(Y28)-Stammdaten!$B$29)/Stammdaten!$C$29)</f>
        <v>0</v>
      </c>
      <c r="AA28" s="5"/>
      <c r="AB28" s="19">
        <f>IF(AA28="",0,(SQRT(AA28)-Stammdaten!$B$32)/Stammdaten!$C$32)</f>
        <v>0</v>
      </c>
      <c r="AC28" s="5">
        <v>47.5</v>
      </c>
      <c r="AD28" s="19">
        <f>IF(AC28="",0,(SQRT(AC28)-Stammdaten!$B$33)/Stammdaten!$C$33)</f>
        <v>399.6793851649283</v>
      </c>
      <c r="AE28" s="5"/>
      <c r="AF28" s="19">
        <f>IF(AE28="",0,(SQRT(AE28)-Stammdaten!$B$34)/Stammdaten!$C$34)</f>
        <v>0</v>
      </c>
    </row>
    <row r="29" spans="1:35" ht="15">
      <c r="A29" s="134" t="s">
        <v>223</v>
      </c>
      <c r="B29" s="135" t="s">
        <v>224</v>
      </c>
      <c r="C29" s="132">
        <v>2004</v>
      </c>
      <c r="D29" s="133" t="s">
        <v>212</v>
      </c>
      <c r="E29" s="5"/>
      <c r="F29" s="19">
        <f>IF(E29="",0,(($E$8/(E29)-Stammdaten!$B$5)/Stammdaten!$C$5))</f>
        <v>0</v>
      </c>
      <c r="G29" s="5"/>
      <c r="H29" s="19">
        <f>IF(G29="",0,(($G$8/(G29)-Stammdaten!$B$6)/Stammdaten!$C$6))</f>
        <v>0</v>
      </c>
      <c r="I29" s="5"/>
      <c r="J29" s="19">
        <f>IF(I29="",0,(($I$8/(I29)-Stammdaten!$B$7)/Stammdaten!$C$7))</f>
        <v>0</v>
      </c>
      <c r="K29" s="105">
        <v>155.77</v>
      </c>
      <c r="L29" s="19">
        <f>IF(K29="",0,(($K$8/(K29)-Stammdaten!$B$10)/Stammdaten!$C$10))</f>
        <v>436.45607255800365</v>
      </c>
      <c r="M29" s="5"/>
      <c r="N29" s="19">
        <f>IF(M29="",0,(($M$8/(M29)-Stammdaten!B31)/Stammdaten!C31))</f>
        <v>0</v>
      </c>
      <c r="O29" s="5" t="s">
        <v>318</v>
      </c>
      <c r="P29" s="19" t="e">
        <f>IF(O29="",0,((200/O29)-Stammdaten!$B$21)/Stammdaten!$C$21)</f>
        <v>#VALUE!</v>
      </c>
      <c r="Q29" s="5"/>
      <c r="R29" s="19">
        <f>IF(Q29="",0,((300/Q29)-Stammdaten!$B$22)/Stammdaten!$C$22)</f>
        <v>0</v>
      </c>
      <c r="S29" s="5"/>
      <c r="T29" s="19">
        <f>IF(S29="",0,((400/S29)-Stammdaten!$B$23)/Stammdaten!$C$23)</f>
        <v>0</v>
      </c>
      <c r="U29" s="5"/>
      <c r="V29" s="19">
        <f>IF(U29="",0,(SQRT(U29)-Stammdaten!$B$25)/Stammdaten!$C$25)</f>
        <v>0</v>
      </c>
      <c r="W29" s="5"/>
      <c r="X29" s="19">
        <f>IF(W29="",0,(SQRT(W29)-Stammdaten!$B$27)/Stammdaten!$C$27)</f>
        <v>0</v>
      </c>
      <c r="Y29" s="5"/>
      <c r="Z29" s="19">
        <f>IF(Y29="",0,(SQRT(Y29)-Stammdaten!$B$29)/Stammdaten!$C$29)</f>
        <v>0</v>
      </c>
      <c r="AA29" s="5"/>
      <c r="AB29" s="19">
        <f>IF(AA29="",0,(SQRT(AA29)-Stammdaten!$B$32)/Stammdaten!$C$32)</f>
        <v>0</v>
      </c>
      <c r="AC29" s="5"/>
      <c r="AD29" s="19">
        <f>IF(AC29="",0,(SQRT(AC29)-Stammdaten!$B$33)/Stammdaten!$C$33)</f>
        <v>0</v>
      </c>
      <c r="AE29" s="5"/>
      <c r="AF29" s="19">
        <f>IF(AE29="",0,(SQRT(AE29)-Stammdaten!$B$34)/Stammdaten!$C$34)</f>
        <v>0</v>
      </c>
      <c r="AH29" s="82" t="s">
        <v>282</v>
      </c>
      <c r="AI29" s="83">
        <f>SUM(AI22:AI27)</f>
        <v>4945.6972581720665</v>
      </c>
    </row>
    <row r="30" spans="1:32" ht="15">
      <c r="A30" s="134"/>
      <c r="B30" s="135"/>
      <c r="C30" s="132">
        <v>2004</v>
      </c>
      <c r="D30" s="133"/>
      <c r="E30" s="5"/>
      <c r="F30" s="19">
        <f>IF(E30="",0,(($E$8/(E30)-Stammdaten!$B$5)/Stammdaten!$C$5))</f>
        <v>0</v>
      </c>
      <c r="G30" s="5"/>
      <c r="H30" s="19">
        <f>IF(G30="",0,(($G$8/(G30)-Stammdaten!$B$6)/Stammdaten!$C$6))</f>
        <v>0</v>
      </c>
      <c r="I30" s="5"/>
      <c r="J30" s="19">
        <f>IF(I30="",0,(($I$8/(I30)-Stammdaten!$B$7)/Stammdaten!$C$7))</f>
        <v>0</v>
      </c>
      <c r="K30" s="5"/>
      <c r="L30" s="19">
        <f>IF(K30="",0,(($K$8/(K30)-Stammdaten!$B$10)/Stammdaten!$C$10))</f>
        <v>0</v>
      </c>
      <c r="M30" s="5"/>
      <c r="N30" s="19">
        <f>IF(M30="",0,(($M$8/(M30)-Stammdaten!B32)/Stammdaten!C32))</f>
        <v>0</v>
      </c>
      <c r="O30" s="5"/>
      <c r="P30" s="19">
        <f>IF(O30="",0,((200/O30)-Stammdaten!$B$21)/Stammdaten!$C$21)</f>
        <v>0</v>
      </c>
      <c r="Q30" s="5"/>
      <c r="R30" s="19">
        <f>IF(Q30="",0,((300/Q30)-Stammdaten!$B$22)/Stammdaten!$C$22)</f>
        <v>0</v>
      </c>
      <c r="S30" s="5"/>
      <c r="T30" s="19">
        <f>IF(S30="",0,((400/S30)-Stammdaten!$B$23)/Stammdaten!$C$23)</f>
        <v>0</v>
      </c>
      <c r="U30" s="5"/>
      <c r="V30" s="19">
        <f>IF(U30="",0,(SQRT(U30)-Stammdaten!$B$25)/Stammdaten!$C$25)</f>
        <v>0</v>
      </c>
      <c r="W30" s="5"/>
      <c r="X30" s="19">
        <f>IF(W30="",0,(SQRT(W30)-Stammdaten!$B$27)/Stammdaten!$C$27)</f>
        <v>0</v>
      </c>
      <c r="Y30" s="5"/>
      <c r="Z30" s="19">
        <f>IF(Y30="",0,(SQRT(Y30)-Stammdaten!$B$29)/Stammdaten!$C$29)</f>
        <v>0</v>
      </c>
      <c r="AA30" s="5"/>
      <c r="AB30" s="19">
        <f>IF(AA30="",0,(SQRT(AA30)-Stammdaten!$B$32)/Stammdaten!$C$32)</f>
        <v>0</v>
      </c>
      <c r="AC30" s="5"/>
      <c r="AD30" s="19">
        <f>IF(AC30="",0,(SQRT(AC30)-Stammdaten!$B$33)/Stammdaten!$C$33)</f>
        <v>0</v>
      </c>
      <c r="AE30" s="5"/>
      <c r="AF30" s="19">
        <f>IF(AE30="",0,(SQRT(AE30)-Stammdaten!$B$34)/Stammdaten!$C$34)</f>
        <v>0</v>
      </c>
    </row>
    <row r="31" spans="1:32" ht="15">
      <c r="A31" s="134"/>
      <c r="B31" s="135"/>
      <c r="C31" s="132"/>
      <c r="D31" s="133"/>
      <c r="E31" s="5"/>
      <c r="F31" s="19">
        <f>IF(E31="",0,(($E$8/(E31)-Stammdaten!$B$5)/Stammdaten!$C$5))</f>
        <v>0</v>
      </c>
      <c r="G31" s="5"/>
      <c r="H31" s="19">
        <f>IF(G31="",0,(($G$8/(G31)-Stammdaten!$B$6)/Stammdaten!$C$6))</f>
        <v>0</v>
      </c>
      <c r="I31" s="5"/>
      <c r="J31" s="19">
        <f>IF(I31="",0,(($I$8/(I31)-Stammdaten!$B$7)/Stammdaten!$C$7))</f>
        <v>0</v>
      </c>
      <c r="K31" s="5"/>
      <c r="L31" s="19">
        <f>IF(K31="",0,(($K$8/(K31)-Stammdaten!$B$10)/Stammdaten!$C$10))</f>
        <v>0</v>
      </c>
      <c r="M31" s="5"/>
      <c r="N31" s="19">
        <f>IF(M31="",0,(($M$8/(M31)-Stammdaten!B33)/Stammdaten!C33))</f>
        <v>0</v>
      </c>
      <c r="O31" s="5"/>
      <c r="P31" s="19">
        <f>IF(O31="",0,((200/O31)-Stammdaten!$B$21)/Stammdaten!$C$21)</f>
        <v>0</v>
      </c>
      <c r="Q31" s="5"/>
      <c r="R31" s="19">
        <f>IF(Q31="",0,((300/Q31)-Stammdaten!$B$22)/Stammdaten!$C$22)</f>
        <v>0</v>
      </c>
      <c r="S31" s="5"/>
      <c r="T31" s="19">
        <f>IF(S31="",0,((400/S31)-Stammdaten!$B$23)/Stammdaten!$C$23)</f>
        <v>0</v>
      </c>
      <c r="U31" s="5"/>
      <c r="V31" s="19">
        <f>IF(U31="",0,(SQRT(U31)-Stammdaten!$B$25)/Stammdaten!$C$25)</f>
        <v>0</v>
      </c>
      <c r="W31" s="5"/>
      <c r="X31" s="19">
        <f>IF(W31="",0,(SQRT(W31)-Stammdaten!$B$27)/Stammdaten!$C$27)</f>
        <v>0</v>
      </c>
      <c r="Y31" s="5"/>
      <c r="Z31" s="19">
        <f>IF(Y31="",0,(SQRT(Y31)-Stammdaten!$B$29)/Stammdaten!$C$29)</f>
        <v>0</v>
      </c>
      <c r="AA31" s="5"/>
      <c r="AB31" s="19">
        <f>IF(AA31="",0,(SQRT(AA31)-Stammdaten!$B$32)/Stammdaten!$C$32)</f>
        <v>0</v>
      </c>
      <c r="AC31" s="5"/>
      <c r="AD31" s="19">
        <f>IF(AC31="",0,(SQRT(AC31)-Stammdaten!$B$33)/Stammdaten!$C$33)</f>
        <v>0</v>
      </c>
      <c r="AE31" s="5"/>
      <c r="AF31" s="19">
        <f>IF(AE31="",0,(SQRT(AE31)-Stammdaten!$B$34)/Stammdaten!$C$34)</f>
        <v>0</v>
      </c>
    </row>
    <row r="32" spans="1:32" ht="15">
      <c r="A32" s="134"/>
      <c r="B32" s="135"/>
      <c r="C32" s="132"/>
      <c r="D32" s="133"/>
      <c r="E32" s="5"/>
      <c r="F32" s="19">
        <f>IF(E32="",0,(($E$8/(E32)-Stammdaten!$B$5)/Stammdaten!$C$5))</f>
        <v>0</v>
      </c>
      <c r="G32" s="5"/>
      <c r="H32" s="19">
        <f>IF(G32="",0,(($G$8/(G32)-Stammdaten!$B$6)/Stammdaten!$C$6))</f>
        <v>0</v>
      </c>
      <c r="I32" s="5"/>
      <c r="J32" s="19">
        <f>IF(I32="",0,(($I$8/(I32)-Stammdaten!$B$7)/Stammdaten!$C$7))</f>
        <v>0</v>
      </c>
      <c r="K32" s="5"/>
      <c r="L32" s="19">
        <f>IF(K32="",0,(($K$8/(K32)-Stammdaten!$B$10)/Stammdaten!$C$10))</f>
        <v>0</v>
      </c>
      <c r="M32" s="5"/>
      <c r="N32" s="19">
        <f>IF(M32="",0,(($M$8/(M32)-Stammdaten!B34)/Stammdaten!C34))</f>
        <v>0</v>
      </c>
      <c r="O32" s="5"/>
      <c r="P32" s="19">
        <f>IF(O32="",0,((200/O32)-Stammdaten!$B$21)/Stammdaten!$C$21)</f>
        <v>0</v>
      </c>
      <c r="Q32" s="5"/>
      <c r="R32" s="19">
        <f>IF(Q32="",0,((300/Q32)-Stammdaten!$B$22)/Stammdaten!$C$22)</f>
        <v>0</v>
      </c>
      <c r="S32" s="5"/>
      <c r="T32" s="19">
        <f>IF(S32="",0,((400/S32)-Stammdaten!$B$23)/Stammdaten!$C$23)</f>
        <v>0</v>
      </c>
      <c r="U32" s="5"/>
      <c r="V32" s="19">
        <f>IF(U32="",0,(SQRT(U32)-Stammdaten!$B$25)/Stammdaten!$C$25)</f>
        <v>0</v>
      </c>
      <c r="W32" s="5"/>
      <c r="X32" s="19">
        <f>IF(W32="",0,(SQRT(W32)-Stammdaten!$B$27)/Stammdaten!$C$27)</f>
        <v>0</v>
      </c>
      <c r="Y32" s="5"/>
      <c r="Z32" s="19">
        <f>IF(Y32="",0,(SQRT(Y32)-Stammdaten!$B$29)/Stammdaten!$C$29)</f>
        <v>0</v>
      </c>
      <c r="AA32" s="5"/>
      <c r="AB32" s="19">
        <f>IF(AA32="",0,(SQRT(AA32)-Stammdaten!$B$32)/Stammdaten!$C$32)</f>
        <v>0</v>
      </c>
      <c r="AC32" s="5"/>
      <c r="AD32" s="19">
        <f>IF(AC32="",0,(SQRT(AC32)-Stammdaten!$B$33)/Stammdaten!$C$33)</f>
        <v>0</v>
      </c>
      <c r="AE32" s="5"/>
      <c r="AF32" s="19">
        <f>IF(AE32="",0,(SQRT(AE32)-Stammdaten!$B$34)/Stammdaten!$C$34)</f>
        <v>0</v>
      </c>
    </row>
    <row r="33" spans="1:32" ht="15">
      <c r="A33" s="134"/>
      <c r="B33" s="135"/>
      <c r="C33" s="132"/>
      <c r="D33" s="133"/>
      <c r="E33" s="5"/>
      <c r="F33" s="19">
        <f>IF(E33="",0,(($E$8/(E33)-Stammdaten!$B$5)/Stammdaten!$C$5))</f>
        <v>0</v>
      </c>
      <c r="G33" s="5"/>
      <c r="H33" s="19">
        <f>IF(G33="",0,(($G$8/(G33)-Stammdaten!$B$6)/Stammdaten!$C$6))</f>
        <v>0</v>
      </c>
      <c r="I33" s="5"/>
      <c r="J33" s="19">
        <f>IF(I33="",0,(($I$8/(I33)-Stammdaten!$B$7)/Stammdaten!$C$7))</f>
        <v>0</v>
      </c>
      <c r="K33" s="5"/>
      <c r="L33" s="19">
        <f>IF(K33="",0,(($K$8/(K33)-Stammdaten!$B$10)/Stammdaten!$C$10))</f>
        <v>0</v>
      </c>
      <c r="M33" s="5"/>
      <c r="N33" s="19">
        <f>IF(M33="",0,(($M$8/(M33)-Stammdaten!B35)/Stammdaten!C35))</f>
        <v>0</v>
      </c>
      <c r="O33" s="5"/>
      <c r="P33" s="19">
        <f>IF(O33="",0,((200/O33)-Stammdaten!$B$21)/Stammdaten!$C$21)</f>
        <v>0</v>
      </c>
      <c r="Q33" s="5"/>
      <c r="R33" s="19">
        <f>IF(Q33="",0,((300/Q33)-Stammdaten!$B$22)/Stammdaten!$C$22)</f>
        <v>0</v>
      </c>
      <c r="S33" s="5"/>
      <c r="T33" s="19">
        <f>IF(S33="",0,((400/S33)-Stammdaten!$B$23)/Stammdaten!$C$23)</f>
        <v>0</v>
      </c>
      <c r="U33" s="5"/>
      <c r="V33" s="19">
        <f>IF(U33="",0,(SQRT(U33)-Stammdaten!$B$25)/Stammdaten!$C$25)</f>
        <v>0</v>
      </c>
      <c r="W33" s="5"/>
      <c r="X33" s="19">
        <f>IF(W33="",0,(SQRT(W33)-Stammdaten!$B$27)/Stammdaten!$C$27)</f>
        <v>0</v>
      </c>
      <c r="Y33" s="5"/>
      <c r="Z33" s="19">
        <f>IF(Y33="",0,(SQRT(Y33)-Stammdaten!$B$29)/Stammdaten!$C$29)</f>
        <v>0</v>
      </c>
      <c r="AA33" s="5"/>
      <c r="AB33" s="19">
        <f>IF(AA33="",0,(SQRT(AA33)-Stammdaten!$B$32)/Stammdaten!$C$32)</f>
        <v>0</v>
      </c>
      <c r="AC33" s="5"/>
      <c r="AD33" s="19">
        <f>IF(AC33="",0,(SQRT(AC33)-Stammdaten!$B$33)/Stammdaten!$C$33)</f>
        <v>0</v>
      </c>
      <c r="AE33" s="5"/>
      <c r="AF33" s="19">
        <f>IF(AE33="",0,(SQRT(AE33)-Stammdaten!$B$34)/Stammdaten!$C$34)</f>
        <v>0</v>
      </c>
    </row>
    <row r="34" spans="1:35" ht="15.75">
      <c r="A34" s="128" t="s">
        <v>280</v>
      </c>
      <c r="B34" s="128" t="s">
        <v>247</v>
      </c>
      <c r="C34" s="128">
        <v>4</v>
      </c>
      <c r="D34" s="133" t="s">
        <v>49</v>
      </c>
      <c r="E34" s="105">
        <v>7.36</v>
      </c>
      <c r="F34" s="19">
        <f>IF(E34="",0,(($E$8/(E34)-Stammdaten!$B$5)/Stammdaten!$C$5))</f>
        <v>405.3768796352996</v>
      </c>
      <c r="G34" s="5"/>
      <c r="H34" s="19">
        <f>IF(G34="",0,(($G$8/(G34)-Stammdaten!$B$6)/Stammdaten!$C$6))</f>
        <v>0</v>
      </c>
      <c r="I34" s="5"/>
      <c r="J34" s="19">
        <f>IF(I34="",0,(($I$8/(I34)-Stammdaten!$B$7)/Stammdaten!$C$7))</f>
        <v>0</v>
      </c>
      <c r="K34" s="5"/>
      <c r="L34" s="19">
        <f>IF(K34="",0,(($K$8/(K34)-Stammdaten!$B$10)/Stammdaten!$C$10))</f>
        <v>0</v>
      </c>
      <c r="M34" s="5"/>
      <c r="N34" s="19">
        <f>IF(M34="",0,(($M$8/(M34)-Stammdaten!B36)/Stammdaten!C36))</f>
        <v>0</v>
      </c>
      <c r="O34" s="105">
        <v>28.75</v>
      </c>
      <c r="P34" s="19">
        <f>IF(O34="",0,((200/O34)-Stammdaten!$B$21)/Stammdaten!$C$21)</f>
        <v>917.8323881537492</v>
      </c>
      <c r="Q34" s="5"/>
      <c r="R34" s="19">
        <f>IF(Q34="",0,((300/Q34)-Stammdaten!$B$22)/Stammdaten!$C$22)</f>
        <v>0</v>
      </c>
      <c r="S34" s="5"/>
      <c r="T34" s="19">
        <f>IF(S34="",0,((400/S34)-Stammdaten!$B$23)/Stammdaten!$C$23)</f>
        <v>0</v>
      </c>
      <c r="U34" s="105">
        <v>1.45</v>
      </c>
      <c r="V34" s="19">
        <f>IF(U34="",0,(SQRT(U34)-Stammdaten!$B$25)/Stammdaten!$C$25)</f>
        <v>453.94932234903706</v>
      </c>
      <c r="W34" s="5"/>
      <c r="X34" s="19">
        <f>IF(W34="",0,(SQRT(W34)-Stammdaten!$B$27)/Stammdaten!$C$27)</f>
        <v>0</v>
      </c>
      <c r="Y34" s="5"/>
      <c r="Z34" s="19">
        <f>IF(Y34="",0,(SQRT(Y34)-Stammdaten!$B$29)/Stammdaten!$C$29)</f>
        <v>0</v>
      </c>
      <c r="AA34" s="5"/>
      <c r="AB34" s="19">
        <f>IF(AA34="",0,(SQRT(AA34)-Stammdaten!$B$32)/Stammdaten!$C$32)</f>
        <v>0</v>
      </c>
      <c r="AC34" s="5"/>
      <c r="AD34" s="19">
        <f>IF(AC34="",0,(SQRT(AC34)-Stammdaten!$B$33)/Stammdaten!$C$33)</f>
        <v>0</v>
      </c>
      <c r="AE34" s="5"/>
      <c r="AF34" s="19">
        <f>IF(AE34="",0,(SQRT(AE34)-Stammdaten!$B$34)/Stammdaten!$C$34)</f>
        <v>0</v>
      </c>
      <c r="AH34" s="68" t="s">
        <v>51</v>
      </c>
      <c r="AI34" s="79">
        <f>SUM(F34:F45)</f>
        <v>796.5025241787594</v>
      </c>
    </row>
    <row r="35" spans="1:35" ht="15.75">
      <c r="A35" s="128" t="s">
        <v>190</v>
      </c>
      <c r="B35" s="128" t="s">
        <v>238</v>
      </c>
      <c r="C35" s="128">
        <v>4</v>
      </c>
      <c r="D35" s="133" t="s">
        <v>49</v>
      </c>
      <c r="E35" s="105">
        <v>7.46</v>
      </c>
      <c r="F35" s="19">
        <f>IF(E35="",0,(($E$8/(E35)-Stammdaten!$B$5)/Stammdaten!$C$5))</f>
        <v>391.1256445434597</v>
      </c>
      <c r="G35" s="5"/>
      <c r="H35" s="19">
        <f>IF(G35="",0,(($G$8/(G35)-Stammdaten!$B$6)/Stammdaten!$C$6))</f>
        <v>0</v>
      </c>
      <c r="I35" s="5"/>
      <c r="J35" s="19">
        <f>IF(I35="",0,(($I$8/(I35)-Stammdaten!$B$7)/Stammdaten!$C$7))</f>
        <v>0</v>
      </c>
      <c r="K35" s="5"/>
      <c r="L35" s="19">
        <f>IF(K35="",0,(($K$8/(K35)-Stammdaten!$B$10)/Stammdaten!$C$10))</f>
        <v>0</v>
      </c>
      <c r="M35" s="5"/>
      <c r="N35" s="19">
        <f>IF(M35="",0,(($M$8/(M35)-Stammdaten!B37)/Stammdaten!C37))</f>
        <v>0</v>
      </c>
      <c r="O35" s="120" t="s">
        <v>318</v>
      </c>
      <c r="P35" s="19" t="e">
        <f>IF(O35="",0,((200/O35)-Stammdaten!$B$21)/Stammdaten!$C$21)</f>
        <v>#VALUE!</v>
      </c>
      <c r="Q35" s="5"/>
      <c r="R35" s="19">
        <f>IF(Q35="",0,((300/Q35)-Stammdaten!$B$22)/Stammdaten!$C$22)</f>
        <v>0</v>
      </c>
      <c r="S35" s="5"/>
      <c r="T35" s="19">
        <f>IF(S35="",0,((400/S35)-Stammdaten!$B$23)/Stammdaten!$C$23)</f>
        <v>0</v>
      </c>
      <c r="U35" s="105">
        <v>1.3</v>
      </c>
      <c r="V35" s="19">
        <f>IF(U35="",0,(SQRT(U35)-Stammdaten!$B$25)/Stammdaten!$C$25)</f>
        <v>373.96928137392257</v>
      </c>
      <c r="W35" s="5"/>
      <c r="X35" s="19">
        <f>IF(W35="",0,(SQRT(W35)-Stammdaten!$B$27)/Stammdaten!$C$27)</f>
        <v>0</v>
      </c>
      <c r="Y35" s="5"/>
      <c r="Z35" s="19">
        <f>IF(Y35="",0,(SQRT(Y35)-Stammdaten!$B$29)/Stammdaten!$C$29)</f>
        <v>0</v>
      </c>
      <c r="AA35" s="5"/>
      <c r="AB35" s="19">
        <f>IF(AA35="",0,(SQRT(AA35)-Stammdaten!$B$32)/Stammdaten!$C$32)</f>
        <v>0</v>
      </c>
      <c r="AC35" s="5"/>
      <c r="AD35" s="19">
        <f>IF(AC35="",0,(SQRT(AC35)-Stammdaten!$B$33)/Stammdaten!$C$33)</f>
        <v>0</v>
      </c>
      <c r="AE35" s="5"/>
      <c r="AF35" s="19">
        <f>IF(AE35="",0,(SQRT(AE35)-Stammdaten!$B$34)/Stammdaten!$C$34)</f>
        <v>0</v>
      </c>
      <c r="AH35" s="68" t="s">
        <v>64</v>
      </c>
      <c r="AI35" s="79">
        <f>SUM(L34:L45)</f>
        <v>801.678161335077</v>
      </c>
    </row>
    <row r="36" spans="1:35" ht="15.75">
      <c r="A36" s="128" t="s">
        <v>239</v>
      </c>
      <c r="B36" s="128" t="s">
        <v>240</v>
      </c>
      <c r="C36" s="128">
        <v>4</v>
      </c>
      <c r="D36" s="133" t="s">
        <v>49</v>
      </c>
      <c r="E36" s="105"/>
      <c r="F36" s="19">
        <f>IF(E36="",0,(($E$8/(E36)-Stammdaten!$B$5)/Stammdaten!$C$5))</f>
        <v>0</v>
      </c>
      <c r="G36" s="5"/>
      <c r="H36" s="19">
        <f>IF(G36="",0,(($G$8/(G36)-Stammdaten!$B$6)/Stammdaten!$C$6))</f>
        <v>0</v>
      </c>
      <c r="I36" s="5"/>
      <c r="J36" s="19">
        <f>IF(I36="",0,(($I$8/(I36)-Stammdaten!$B$7)/Stammdaten!$C$7))</f>
        <v>0</v>
      </c>
      <c r="K36" s="5"/>
      <c r="L36" s="19">
        <f>IF(K36="",0,(($K$8/(K36)-Stammdaten!$B$10)/Stammdaten!$C$10))</f>
        <v>0</v>
      </c>
      <c r="M36" s="5"/>
      <c r="N36" s="19">
        <f>IF(M36="",0,(($M$8/(M36)-Stammdaten!B38)/Stammdaten!C38))</f>
        <v>0</v>
      </c>
      <c r="O36" s="5" t="s">
        <v>318</v>
      </c>
      <c r="P36" s="19" t="e">
        <f>IF(O36="",0,((200/O36)-Stammdaten!$B$21)/Stammdaten!$C$21)</f>
        <v>#VALUE!</v>
      </c>
      <c r="Q36" s="5"/>
      <c r="R36" s="19">
        <f>IF(Q36="",0,((300/Q36)-Stammdaten!$B$22)/Stammdaten!$C$22)</f>
        <v>0</v>
      </c>
      <c r="S36" s="5"/>
      <c r="T36" s="19">
        <f>IF(S36="",0,((400/S36)-Stammdaten!$B$23)/Stammdaten!$C$23)</f>
        <v>0</v>
      </c>
      <c r="U36" s="105"/>
      <c r="V36" s="19">
        <f>IF(U36="",0,(SQRT(U36)-Stammdaten!$B$25)/Stammdaten!$C$25)</f>
        <v>0</v>
      </c>
      <c r="W36" s="5"/>
      <c r="X36" s="19">
        <f>IF(W36="",0,(SQRT(W36)-Stammdaten!$B$27)/Stammdaten!$C$27)</f>
        <v>0</v>
      </c>
      <c r="Y36" s="5"/>
      <c r="Z36" s="19">
        <f>IF(Y36="",0,(SQRT(Y36)-Stammdaten!$B$29)/Stammdaten!$C$29)</f>
        <v>0</v>
      </c>
      <c r="AA36" s="5"/>
      <c r="AB36" s="19">
        <f>IF(AA36="",0,(SQRT(AA36)-Stammdaten!$B$32)/Stammdaten!$C$32)</f>
        <v>0</v>
      </c>
      <c r="AC36" s="5"/>
      <c r="AD36" s="19">
        <f>IF(AC36="",0,(SQRT(AC36)-Stammdaten!$B$33)/Stammdaten!$C$33)</f>
        <v>0</v>
      </c>
      <c r="AE36" s="5"/>
      <c r="AF36" s="19">
        <f>IF(AE36="",0,(SQRT(AE36)-Stammdaten!$B$34)/Stammdaten!$C$34)</f>
        <v>0</v>
      </c>
      <c r="AH36" s="68" t="s">
        <v>52</v>
      </c>
      <c r="AI36" s="79">
        <f>SUM(P34)</f>
        <v>917.8323881537492</v>
      </c>
    </row>
    <row r="37" spans="1:35" ht="15.75">
      <c r="A37" s="128" t="s">
        <v>241</v>
      </c>
      <c r="B37" s="128" t="s">
        <v>242</v>
      </c>
      <c r="C37" s="128">
        <v>4</v>
      </c>
      <c r="D37" s="133" t="s">
        <v>49</v>
      </c>
      <c r="E37" s="5"/>
      <c r="F37" s="19">
        <f>IF(E37="",0,(($E$8/(E37)-Stammdaten!$B$5)/Stammdaten!$C$5))</f>
        <v>0</v>
      </c>
      <c r="G37" s="5"/>
      <c r="H37" s="19">
        <f>IF(G37="",0,(($G$8/(G37)-Stammdaten!$B$6)/Stammdaten!$C$6))</f>
        <v>0</v>
      </c>
      <c r="I37" s="5"/>
      <c r="J37" s="19">
        <f>IF(I37="",0,(($I$8/(I37)-Stammdaten!$B$7)/Stammdaten!$C$7))</f>
        <v>0</v>
      </c>
      <c r="K37" s="5"/>
      <c r="L37" s="19">
        <f>IF(K37="",0,(($K$8/(K37)-Stammdaten!$B$10)/Stammdaten!$C$10))</f>
        <v>0</v>
      </c>
      <c r="M37" s="5"/>
      <c r="N37" s="19">
        <f>IF(M37="",0,(($M$8/(M37)-Stammdaten!B39)/Stammdaten!C39))</f>
        <v>0</v>
      </c>
      <c r="O37" s="5" t="s">
        <v>318</v>
      </c>
      <c r="P37" s="19" t="e">
        <f>IF(O37="",0,((200/O37)-Stammdaten!$B$21)/Stammdaten!$C$21)</f>
        <v>#VALUE!</v>
      </c>
      <c r="Q37" s="5"/>
      <c r="R37" s="19">
        <f>IF(Q37="",0,((300/Q37)-Stammdaten!$B$22)/Stammdaten!$C$22)</f>
        <v>0</v>
      </c>
      <c r="S37" s="5"/>
      <c r="T37" s="19">
        <f>IF(S37="",0,((400/S37)-Stammdaten!$B$23)/Stammdaten!$C$23)</f>
        <v>0</v>
      </c>
      <c r="U37" s="5"/>
      <c r="V37" s="19">
        <f>IF(U37="",0,(SQRT(U37)-Stammdaten!$B$25)/Stammdaten!$C$25)</f>
        <v>0</v>
      </c>
      <c r="W37" s="105">
        <v>4.32</v>
      </c>
      <c r="X37" s="19">
        <f>IF(W37="",0,(SQRT(W37)-Stammdaten!$B$27)/Stammdaten!$C$27)</f>
        <v>423.82692652175933</v>
      </c>
      <c r="Y37" s="5"/>
      <c r="Z37" s="19">
        <f>IF(Y37="",0,(SQRT(Y37)-Stammdaten!$B$29)/Stammdaten!$C$29)</f>
        <v>0</v>
      </c>
      <c r="AA37" s="5"/>
      <c r="AB37" s="19">
        <f>IF(AA37="",0,(SQRT(AA37)-Stammdaten!$B$32)/Stammdaten!$C$32)</f>
        <v>0</v>
      </c>
      <c r="AC37" s="5"/>
      <c r="AD37" s="19">
        <f>IF(AC37="",0,(SQRT(AC37)-Stammdaten!$B$33)/Stammdaten!$C$33)</f>
        <v>0</v>
      </c>
      <c r="AE37" s="5"/>
      <c r="AF37" s="19">
        <f>IF(AE37="",0,(SQRT(AE37)-Stammdaten!$B$34)/Stammdaten!$C$34)</f>
        <v>0</v>
      </c>
      <c r="AH37" s="68" t="s">
        <v>53</v>
      </c>
      <c r="AI37" s="79">
        <f>SUM(V34:V45)</f>
        <v>827.9186037229597</v>
      </c>
    </row>
    <row r="38" spans="1:35" ht="15.75">
      <c r="A38" s="128" t="s">
        <v>243</v>
      </c>
      <c r="B38" s="128" t="s">
        <v>244</v>
      </c>
      <c r="C38" s="128">
        <v>5</v>
      </c>
      <c r="D38" s="133" t="s">
        <v>49</v>
      </c>
      <c r="E38" s="120"/>
      <c r="F38" s="19">
        <f>IF(E38="",0,(($E$8/(E38)-Stammdaten!$B$5)/Stammdaten!$C$5))</f>
        <v>0</v>
      </c>
      <c r="G38" s="5"/>
      <c r="H38" s="19">
        <f>IF(G38="",0,(($G$8/(G38)-Stammdaten!$B$6)/Stammdaten!$C$6))</f>
        <v>0</v>
      </c>
      <c r="I38" s="5"/>
      <c r="J38" s="19">
        <f>IF(I38="",0,(($I$8/(I38)-Stammdaten!$B$7)/Stammdaten!$C$7))</f>
        <v>0</v>
      </c>
      <c r="K38" s="5"/>
      <c r="L38" s="19">
        <f>IF(K38="",0,(($K$8/(K38)-Stammdaten!$B$10)/Stammdaten!$C$10))</f>
        <v>0</v>
      </c>
      <c r="M38" s="5"/>
      <c r="N38" s="19">
        <f>IF(M38="",0,(($M$8/(M38)-Stammdaten!B40)/Stammdaten!C40))</f>
        <v>0</v>
      </c>
      <c r="O38" s="5"/>
      <c r="P38" s="19">
        <f>IF(O38="",0,((200/O38)-Stammdaten!$B$21)/Stammdaten!$C$21)</f>
        <v>0</v>
      </c>
      <c r="Q38" s="5"/>
      <c r="R38" s="19">
        <f>IF(Q38="",0,((300/Q38)-Stammdaten!$B$22)/Stammdaten!$C$22)</f>
        <v>0</v>
      </c>
      <c r="S38" s="5"/>
      <c r="T38" s="19">
        <f>IF(S38="",0,((400/S38)-Stammdaten!$B$23)/Stammdaten!$C$23)</f>
        <v>0</v>
      </c>
      <c r="U38" s="5"/>
      <c r="V38" s="19">
        <f>IF(U38="",0,(SQRT(U38)-Stammdaten!$B$25)/Stammdaten!$C$25)</f>
        <v>0</v>
      </c>
      <c r="W38" s="105">
        <v>4.33</v>
      </c>
      <c r="X38" s="19">
        <f>IF(W38="",0,(SQRT(W38)-Stammdaten!$B$27)/Stammdaten!$C$27)</f>
        <v>424.92475099017395</v>
      </c>
      <c r="Y38" s="5"/>
      <c r="Z38" s="19">
        <f>IF(Y38="",0,(SQRT(Y38)-Stammdaten!$B$29)/Stammdaten!$C$29)</f>
        <v>0</v>
      </c>
      <c r="AA38" s="5"/>
      <c r="AB38" s="19">
        <f>IF(AA38="",0,(SQRT(AA38)-Stammdaten!$B$32)/Stammdaten!$C$32)</f>
        <v>0</v>
      </c>
      <c r="AC38" s="5"/>
      <c r="AD38" s="19">
        <f>IF(AC38="",0,(SQRT(AC38)-Stammdaten!$B$33)/Stammdaten!$C$33)</f>
        <v>0</v>
      </c>
      <c r="AE38" s="5"/>
      <c r="AF38" s="19">
        <f>IF(AE38="",0,(SQRT(AE38)-Stammdaten!$B$34)/Stammdaten!$C$34)</f>
        <v>0</v>
      </c>
      <c r="AH38" s="68" t="s">
        <v>54</v>
      </c>
      <c r="AI38" s="79">
        <f>SUM(X34:X45)</f>
        <v>848.7516775119333</v>
      </c>
    </row>
    <row r="39" spans="1:35" ht="15.75">
      <c r="A39" s="128" t="s">
        <v>317</v>
      </c>
      <c r="B39" s="128"/>
      <c r="C39" s="128">
        <v>4</v>
      </c>
      <c r="D39" s="133" t="s">
        <v>49</v>
      </c>
      <c r="E39" s="5"/>
      <c r="F39" s="19">
        <f>IF(E39="",0,(($E$8/(E39)-Stammdaten!$B$5)/Stammdaten!$C$5))</f>
        <v>0</v>
      </c>
      <c r="G39" s="5"/>
      <c r="H39" s="19">
        <f>IF(G39="",0,(($G$8/(G39)-Stammdaten!$B$6)/Stammdaten!$C$6))</f>
        <v>0</v>
      </c>
      <c r="I39" s="5"/>
      <c r="J39" s="19">
        <f>IF(I39="",0,(($I$8/(I39)-Stammdaten!$B$7)/Stammdaten!$C$7))</f>
        <v>0</v>
      </c>
      <c r="K39" s="5"/>
      <c r="L39" s="19">
        <f>IF(K39="",0,(($K$8/(K39)-Stammdaten!$B$10)/Stammdaten!$C$10))</f>
        <v>0</v>
      </c>
      <c r="M39" s="5"/>
      <c r="N39" s="19">
        <f>IF(M39="",0,(($M$8/(M39)-Stammdaten!B41)/Stammdaten!C41))</f>
        <v>0</v>
      </c>
      <c r="O39" s="5"/>
      <c r="P39" s="19">
        <f>IF(O39="",0,((200/O39)-Stammdaten!$B$21)/Stammdaten!$C$21)</f>
        <v>0</v>
      </c>
      <c r="Q39" s="5"/>
      <c r="R39" s="19">
        <f>IF(Q39="",0,((300/Q39)-Stammdaten!$B$22)/Stammdaten!$C$22)</f>
        <v>0</v>
      </c>
      <c r="S39" s="5"/>
      <c r="T39" s="19">
        <f>IF(S39="",0,((400/S39)-Stammdaten!$B$23)/Stammdaten!$C$23)</f>
        <v>0</v>
      </c>
      <c r="U39" s="120"/>
      <c r="V39" s="19">
        <f>IF(U39="",0,(SQRT(U39)-Stammdaten!$B$25)/Stammdaten!$C$25)</f>
        <v>0</v>
      </c>
      <c r="W39" s="105"/>
      <c r="X39" s="19">
        <f>IF(W39="",0,(SQRT(W39)-Stammdaten!$B$27)/Stammdaten!$C$27)</f>
        <v>0</v>
      </c>
      <c r="Y39" s="5"/>
      <c r="Z39" s="19">
        <f>IF(Y39="",0,(SQRT(Y39)-Stammdaten!$B$29)/Stammdaten!$C$29)</f>
        <v>0</v>
      </c>
      <c r="AA39" s="5"/>
      <c r="AB39" s="19">
        <f>IF(AA39="",0,(SQRT(AA39)-Stammdaten!$B$32)/Stammdaten!$C$32)</f>
        <v>0</v>
      </c>
      <c r="AC39" s="105"/>
      <c r="AD39" s="19">
        <f>IF(AC39="",0,(SQRT(AC39)-Stammdaten!$B$33)/Stammdaten!$C$33)</f>
        <v>0</v>
      </c>
      <c r="AE39" s="5"/>
      <c r="AF39" s="19">
        <f>IF(AE39="",0,(SQRT(AE39)-Stammdaten!$B$34)/Stammdaten!$C$34)</f>
        <v>0</v>
      </c>
      <c r="AH39" s="80" t="s">
        <v>56</v>
      </c>
      <c r="AI39" s="81">
        <f>SUM(AD34:AD45)</f>
        <v>707.1129882742114</v>
      </c>
    </row>
    <row r="40" spans="1:32" ht="15.75">
      <c r="A40" s="128" t="s">
        <v>235</v>
      </c>
      <c r="B40" s="128" t="s">
        <v>245</v>
      </c>
      <c r="C40" s="128">
        <v>4</v>
      </c>
      <c r="D40" s="133" t="s">
        <v>49</v>
      </c>
      <c r="E40" s="5"/>
      <c r="F40" s="19">
        <f>IF(E40="",0,(($E$8/(E40)-Stammdaten!$B$5)/Stammdaten!$C$5))</f>
        <v>0</v>
      </c>
      <c r="G40" s="5"/>
      <c r="H40" s="19">
        <f>IF(G40="",0,(($G$8/(G40)-Stammdaten!$B$6)/Stammdaten!$C$6))</f>
        <v>0</v>
      </c>
      <c r="I40" s="5"/>
      <c r="J40" s="19">
        <f>IF(I40="",0,(($I$8/(I40)-Stammdaten!$B$7)/Stammdaten!$C$7))</f>
        <v>0</v>
      </c>
      <c r="K40" s="5"/>
      <c r="L40" s="19">
        <f>IF(K40="",0,(($K$8/(K40)-Stammdaten!$B$10)/Stammdaten!$C$10))</f>
        <v>0</v>
      </c>
      <c r="M40" s="5"/>
      <c r="N40" s="19">
        <f>IF(M40="",0,(($M$8/(M40)-Stammdaten!B42)/Stammdaten!C42))</f>
        <v>0</v>
      </c>
      <c r="O40" s="5"/>
      <c r="P40" s="19">
        <f>IF(O40="",0,((200/O40)-Stammdaten!$B$21)/Stammdaten!$C$21)</f>
        <v>0</v>
      </c>
      <c r="Q40" s="5"/>
      <c r="R40" s="19">
        <f>IF(Q40="",0,((300/Q40)-Stammdaten!$B$22)/Stammdaten!$C$22)</f>
        <v>0</v>
      </c>
      <c r="S40" s="5"/>
      <c r="T40" s="19">
        <f>IF(S40="",0,((400/S40)-Stammdaten!$B$23)/Stammdaten!$C$23)</f>
        <v>0</v>
      </c>
      <c r="U40" s="5"/>
      <c r="V40" s="19">
        <f>IF(U40="",0,(SQRT(U40)-Stammdaten!$B$25)/Stammdaten!$C$25)</f>
        <v>0</v>
      </c>
      <c r="W40" s="5"/>
      <c r="X40" s="19">
        <f>IF(W40="",0,(SQRT(W40)-Stammdaten!$B$27)/Stammdaten!$C$27)</f>
        <v>0</v>
      </c>
      <c r="Y40" s="5"/>
      <c r="Z40" s="19">
        <f>IF(Y40="",0,(SQRT(Y40)-Stammdaten!$B$29)/Stammdaten!$C$29)</f>
        <v>0</v>
      </c>
      <c r="AA40" s="5"/>
      <c r="AB40" s="19">
        <f>IF(AA40="",0,(SQRT(AA40)-Stammdaten!$B$32)/Stammdaten!$C$32)</f>
        <v>0</v>
      </c>
      <c r="AC40" s="105">
        <v>43</v>
      </c>
      <c r="AD40" s="19">
        <f>IF(AC40="",0,(SQRT(AC40)-Stammdaten!$B$33)/Stammdaten!$C$33)</f>
        <v>372.6966551856452</v>
      </c>
      <c r="AE40" s="5"/>
      <c r="AF40" s="19">
        <f>IF(AE40="",0,(SQRT(AE40)-Stammdaten!$B$34)/Stammdaten!$C$34)</f>
        <v>0</v>
      </c>
    </row>
    <row r="41" spans="1:35" ht="15.75">
      <c r="A41" s="128" t="s">
        <v>246</v>
      </c>
      <c r="B41" s="128" t="s">
        <v>247</v>
      </c>
      <c r="C41" s="128">
        <v>4</v>
      </c>
      <c r="D41" s="133" t="s">
        <v>49</v>
      </c>
      <c r="E41" s="5"/>
      <c r="F41" s="19">
        <f>IF(E41="",0,(($E$8/(E41)-Stammdaten!$B$5)/Stammdaten!$C$5))</f>
        <v>0</v>
      </c>
      <c r="G41" s="5"/>
      <c r="H41" s="19">
        <f>IF(G41="",0,(($G$8/(G41)-Stammdaten!$B$6)/Stammdaten!$C$6))</f>
        <v>0</v>
      </c>
      <c r="I41" s="5"/>
      <c r="J41" s="19">
        <f>IF(I41="",0,(($I$8/(I41)-Stammdaten!$B$7)/Stammdaten!$C$7))</f>
        <v>0</v>
      </c>
      <c r="K41" s="105">
        <v>166.18</v>
      </c>
      <c r="L41" s="19">
        <f>IF(K41="",0,(($K$8/(K41)-Stammdaten!$B$10)/Stammdaten!$C$10))</f>
        <v>386.49954139378906</v>
      </c>
      <c r="M41" s="5"/>
      <c r="N41" s="19">
        <f>IF(M41="",0,(($M$8/(M41)-Stammdaten!B43)/Stammdaten!C43))</f>
        <v>0</v>
      </c>
      <c r="O41" s="5"/>
      <c r="P41" s="19">
        <f>IF(O41="",0,((200/O41)-Stammdaten!$B$21)/Stammdaten!$C$21)</f>
        <v>0</v>
      </c>
      <c r="Q41" s="5"/>
      <c r="R41" s="19">
        <f>IF(Q41="",0,((300/Q41)-Stammdaten!$B$22)/Stammdaten!$C$22)</f>
        <v>0</v>
      </c>
      <c r="S41" s="5"/>
      <c r="T41" s="19">
        <f>IF(S41="",0,((400/S41)-Stammdaten!$B$23)/Stammdaten!$C$23)</f>
        <v>0</v>
      </c>
      <c r="U41" s="5"/>
      <c r="V41" s="19">
        <f>IF(U41="",0,(SQRT(U41)-Stammdaten!$B$25)/Stammdaten!$C$25)</f>
        <v>0</v>
      </c>
      <c r="W41" s="5"/>
      <c r="X41" s="19">
        <f>IF(W41="",0,(SQRT(W41)-Stammdaten!$B$27)/Stammdaten!$C$27)</f>
        <v>0</v>
      </c>
      <c r="Y41" s="5"/>
      <c r="Z41" s="19">
        <f>IF(Y41="",0,(SQRT(Y41)-Stammdaten!$B$29)/Stammdaten!$C$29)</f>
        <v>0</v>
      </c>
      <c r="AA41" s="5"/>
      <c r="AB41" s="19">
        <f>IF(AA41="",0,(SQRT(AA41)-Stammdaten!$B$32)/Stammdaten!$C$32)</f>
        <v>0</v>
      </c>
      <c r="AC41" s="5"/>
      <c r="AD41" s="19">
        <f>IF(AC41="",0,(SQRT(AC41)-Stammdaten!$B$33)/Stammdaten!$C$33)</f>
        <v>0</v>
      </c>
      <c r="AE41" s="5"/>
      <c r="AF41" s="19">
        <f>IF(AE41="",0,(SQRT(AE41)-Stammdaten!$B$34)/Stammdaten!$C$34)</f>
        <v>0</v>
      </c>
      <c r="AH41" s="82" t="s">
        <v>281</v>
      </c>
      <c r="AI41" s="83">
        <f>SUM(AI34:AI39)</f>
        <v>4899.79634317669</v>
      </c>
    </row>
    <row r="42" spans="1:32" ht="15.75">
      <c r="A42" s="128" t="s">
        <v>248</v>
      </c>
      <c r="B42" s="128" t="s">
        <v>249</v>
      </c>
      <c r="C42" s="128">
        <v>5</v>
      </c>
      <c r="D42" s="133" t="s">
        <v>49</v>
      </c>
      <c r="E42" s="5"/>
      <c r="F42" s="19">
        <f>IF(E42="",0,(($E$8/(E42)-Stammdaten!$B$5)/Stammdaten!$C$5))</f>
        <v>0</v>
      </c>
      <c r="G42" s="5"/>
      <c r="H42" s="19">
        <f>IF(G42="",0,(($G$8/(G42)-Stammdaten!$B$6)/Stammdaten!$C$6))</f>
        <v>0</v>
      </c>
      <c r="I42" s="5"/>
      <c r="J42" s="19">
        <f>IF(I42="",0,(($I$8/(I42)-Stammdaten!$B$7)/Stammdaten!$C$7))</f>
        <v>0</v>
      </c>
      <c r="K42" s="105"/>
      <c r="L42" s="19">
        <f>IF(K42="",0,(($K$8/(K42)-Stammdaten!$B$10)/Stammdaten!$C$10))</f>
        <v>0</v>
      </c>
      <c r="M42" s="5"/>
      <c r="N42" s="19">
        <f>IF(M42="",0,(($M$8/(M42)-Stammdaten!B44)/Stammdaten!C44))</f>
        <v>0</v>
      </c>
      <c r="O42" s="5"/>
      <c r="P42" s="19">
        <f>IF(O42="",0,((200/O42)-Stammdaten!$B$21)/Stammdaten!$C$21)</f>
        <v>0</v>
      </c>
      <c r="Q42" s="5"/>
      <c r="R42" s="19">
        <f>IF(Q42="",0,((300/Q42)-Stammdaten!$B$22)/Stammdaten!$C$22)</f>
        <v>0</v>
      </c>
      <c r="S42" s="5"/>
      <c r="T42" s="19">
        <f>IF(S42="",0,((400/S42)-Stammdaten!$B$23)/Stammdaten!$C$23)</f>
        <v>0</v>
      </c>
      <c r="U42" s="5"/>
      <c r="V42" s="19">
        <f>IF(U42="",0,(SQRT(U42)-Stammdaten!$B$25)/Stammdaten!$C$25)</f>
        <v>0</v>
      </c>
      <c r="W42" s="5"/>
      <c r="X42" s="19">
        <f>IF(W42="",0,(SQRT(W42)-Stammdaten!$B$27)/Stammdaten!$C$27)</f>
        <v>0</v>
      </c>
      <c r="Y42" s="5"/>
      <c r="Z42" s="19">
        <f>IF(Y42="",0,(SQRT(Y42)-Stammdaten!$B$29)/Stammdaten!$C$29)</f>
        <v>0</v>
      </c>
      <c r="AA42" s="5"/>
      <c r="AB42" s="19">
        <f>IF(AA42="",0,(SQRT(AA42)-Stammdaten!$B$32)/Stammdaten!$C$32)</f>
        <v>0</v>
      </c>
      <c r="AC42" s="5"/>
      <c r="AD42" s="19">
        <f>IF(AC42="",0,(SQRT(AC42)-Stammdaten!$B$33)/Stammdaten!$C$33)</f>
        <v>0</v>
      </c>
      <c r="AE42" s="5"/>
      <c r="AF42" s="19">
        <f>IF(AE42="",0,(SQRT(AE42)-Stammdaten!$B$34)/Stammdaten!$C$34)</f>
        <v>0</v>
      </c>
    </row>
    <row r="43" spans="1:32" ht="15.75">
      <c r="A43" s="128" t="s">
        <v>225</v>
      </c>
      <c r="B43" s="128" t="s">
        <v>70</v>
      </c>
      <c r="C43" s="128">
        <v>4</v>
      </c>
      <c r="D43" s="133" t="s">
        <v>49</v>
      </c>
      <c r="E43" s="5"/>
      <c r="F43" s="19">
        <f>IF(E43="",0,(($E$8/(E43)-Stammdaten!$B$5)/Stammdaten!$C$5))</f>
        <v>0</v>
      </c>
      <c r="G43" s="5"/>
      <c r="H43" s="19">
        <f>IF(G43="",0,(($G$8/(G43)-Stammdaten!$B$6)/Stammdaten!$C$6))</f>
        <v>0</v>
      </c>
      <c r="I43" s="5"/>
      <c r="J43" s="19">
        <f>IF(I43="",0,(($I$8/(I43)-Stammdaten!$B$7)/Stammdaten!$C$7))</f>
        <v>0</v>
      </c>
      <c r="K43" s="105">
        <v>160.04</v>
      </c>
      <c r="L43" s="19">
        <f>IF(K43="",0,(($K$8/(K43)-Stammdaten!$B$10)/Stammdaten!$C$10))</f>
        <v>415.17861994128793</v>
      </c>
      <c r="M43" s="5"/>
      <c r="N43" s="19">
        <f>IF(M43="",0,(($M$8/(M43)-Stammdaten!B45)/Stammdaten!C45))</f>
        <v>0</v>
      </c>
      <c r="O43" s="5"/>
      <c r="P43" s="19">
        <f>IF(O43="",0,((200/O43)-Stammdaten!$B$21)/Stammdaten!$C$21)</f>
        <v>0</v>
      </c>
      <c r="Q43" s="5"/>
      <c r="R43" s="19">
        <f>IF(Q43="",0,((300/Q43)-Stammdaten!$B$22)/Stammdaten!$C$22)</f>
        <v>0</v>
      </c>
      <c r="S43" s="5"/>
      <c r="T43" s="19">
        <f>IF(S43="",0,((400/S43)-Stammdaten!$B$23)/Stammdaten!$C$23)</f>
        <v>0</v>
      </c>
      <c r="U43" s="5"/>
      <c r="V43" s="19">
        <f>IF(U43="",0,(SQRT(U43)-Stammdaten!$B$25)/Stammdaten!$C$25)</f>
        <v>0</v>
      </c>
      <c r="W43" s="5"/>
      <c r="X43" s="19">
        <f>IF(W43="",0,(SQRT(W43)-Stammdaten!$B$27)/Stammdaten!$C$27)</f>
        <v>0</v>
      </c>
      <c r="Y43" s="5"/>
      <c r="Z43" s="19">
        <f>IF(Y43="",0,(SQRT(Y43)-Stammdaten!$B$29)/Stammdaten!$C$29)</f>
        <v>0</v>
      </c>
      <c r="AA43" s="5"/>
      <c r="AB43" s="19">
        <f>IF(AA43="",0,(SQRT(AA43)-Stammdaten!$B$32)/Stammdaten!$C$32)</f>
        <v>0</v>
      </c>
      <c r="AC43" s="5"/>
      <c r="AD43" s="19">
        <f>IF(AC43="",0,(SQRT(AC43)-Stammdaten!$B$33)/Stammdaten!$C$33)</f>
        <v>0</v>
      </c>
      <c r="AE43" s="5"/>
      <c r="AF43" s="19">
        <f>IF(AE43="",0,(SQRT(AE43)-Stammdaten!$B$34)/Stammdaten!$C$34)</f>
        <v>0</v>
      </c>
    </row>
    <row r="44" spans="1:32" ht="15.75">
      <c r="A44" s="128" t="s">
        <v>149</v>
      </c>
      <c r="B44" s="128" t="s">
        <v>250</v>
      </c>
      <c r="C44" s="128">
        <v>4</v>
      </c>
      <c r="D44" s="133" t="s">
        <v>49</v>
      </c>
      <c r="E44" s="5"/>
      <c r="F44" s="19">
        <f>IF(E44="",0,(($E$8/(E44)-Stammdaten!$B$5)/Stammdaten!$C$5))</f>
        <v>0</v>
      </c>
      <c r="G44" s="5"/>
      <c r="H44" s="19">
        <f>IF(G44="",0,(($G$8/(G44)-Stammdaten!$B$6)/Stammdaten!$C$6))</f>
        <v>0</v>
      </c>
      <c r="I44" s="5"/>
      <c r="J44" s="19">
        <f>IF(I44="",0,(($I$8/(I44)-Stammdaten!$B$7)/Stammdaten!$C$7))</f>
        <v>0</v>
      </c>
      <c r="K44" s="5"/>
      <c r="L44" s="19">
        <f>IF(K44="",0,(($K$8/(K44)-Stammdaten!$B$10)/Stammdaten!$C$10))</f>
        <v>0</v>
      </c>
      <c r="M44" s="5"/>
      <c r="N44" s="19">
        <f>IF(M44="",0,(($M$8/(M44)-Stammdaten!B46)/Stammdaten!C46))</f>
        <v>0</v>
      </c>
      <c r="O44" s="5"/>
      <c r="P44" s="19">
        <f>IF(O44="",0,((200/O44)-Stammdaten!$B$21)/Stammdaten!$C$21)</f>
        <v>0</v>
      </c>
      <c r="Q44" s="5"/>
      <c r="R44" s="19">
        <f>IF(Q44="",0,((300/Q44)-Stammdaten!$B$22)/Stammdaten!$C$22)</f>
        <v>0</v>
      </c>
      <c r="S44" s="5"/>
      <c r="T44" s="19">
        <f>IF(S44="",0,((400/S44)-Stammdaten!$B$23)/Stammdaten!$C$23)</f>
        <v>0</v>
      </c>
      <c r="U44" s="5"/>
      <c r="V44" s="19">
        <f>IF(U44="",0,(SQRT(U44)-Stammdaten!$B$25)/Stammdaten!$C$25)</f>
        <v>0</v>
      </c>
      <c r="W44" s="5"/>
      <c r="X44" s="19">
        <f>IF(W44="",0,(SQRT(W44)-Stammdaten!$B$27)/Stammdaten!$C$27)</f>
        <v>0</v>
      </c>
      <c r="Y44" s="5"/>
      <c r="Z44" s="19">
        <f>IF(Y44="",0,(SQRT(Y44)-Stammdaten!$B$29)/Stammdaten!$C$29)</f>
        <v>0</v>
      </c>
      <c r="AA44" s="5"/>
      <c r="AB44" s="19">
        <f>IF(AA44="",0,(SQRT(AA44)-Stammdaten!$B$32)/Stammdaten!$C$32)</f>
        <v>0</v>
      </c>
      <c r="AC44" s="105">
        <v>37</v>
      </c>
      <c r="AD44" s="19">
        <f>IF(AC44="",0,(SQRT(AC44)-Stammdaten!$B$33)/Stammdaten!$C$33)</f>
        <v>334.4163330885661</v>
      </c>
      <c r="AE44" s="5"/>
      <c r="AF44" s="19">
        <f>IF(AE44="",0,(SQRT(AE44)-Stammdaten!$B$34)/Stammdaten!$C$34)</f>
        <v>0</v>
      </c>
    </row>
    <row r="45" spans="1:32" ht="15">
      <c r="A45" s="27"/>
      <c r="B45" s="30"/>
      <c r="C45" s="87"/>
      <c r="D45" s="72"/>
      <c r="E45" s="5"/>
      <c r="F45" s="19">
        <f>IF(E45="",0,(($E$8/(E45)-Stammdaten!$B$5)/Stammdaten!$C$5))</f>
        <v>0</v>
      </c>
      <c r="G45" s="5"/>
      <c r="H45" s="19">
        <f>IF(G45="",0,(($G$8/(G45)-Stammdaten!$B$6)/Stammdaten!$C$6))</f>
        <v>0</v>
      </c>
      <c r="I45" s="5"/>
      <c r="J45" s="19">
        <f>IF(I45="",0,(($I$8/(I45)-Stammdaten!$B$7)/Stammdaten!$C$7))</f>
        <v>0</v>
      </c>
      <c r="K45" s="5"/>
      <c r="L45" s="19">
        <f>IF(K45="",0,(($K$8/(K45)-Stammdaten!$B$10)/Stammdaten!$C$10))</f>
        <v>0</v>
      </c>
      <c r="M45" s="5"/>
      <c r="N45" s="19">
        <f>IF(M45="",0,(($M$8/(M45)-Stammdaten!B47)/Stammdaten!C47))</f>
        <v>0</v>
      </c>
      <c r="O45" s="5"/>
      <c r="P45" s="19">
        <f>IF(O45="",0,((200/O45)-Stammdaten!$B$21)/Stammdaten!$C$21)</f>
        <v>0</v>
      </c>
      <c r="Q45" s="5"/>
      <c r="R45" s="19">
        <f>IF(Q45="",0,((300/Q45)-Stammdaten!$B$22)/Stammdaten!$C$22)</f>
        <v>0</v>
      </c>
      <c r="S45" s="5"/>
      <c r="T45" s="19">
        <f>IF(S45="",0,((400/S45)-Stammdaten!$B$23)/Stammdaten!$C$23)</f>
        <v>0</v>
      </c>
      <c r="U45" s="5"/>
      <c r="V45" s="19">
        <f>IF(U45="",0,(SQRT(U45)-Stammdaten!$B$25)/Stammdaten!$C$25)</f>
        <v>0</v>
      </c>
      <c r="W45" s="5"/>
      <c r="X45" s="19">
        <f>IF(W45="",0,(SQRT(W45)-Stammdaten!$B$27)/Stammdaten!$C$27)</f>
        <v>0</v>
      </c>
      <c r="Y45" s="5"/>
      <c r="Z45" s="19">
        <f>IF(Y45="",0,(SQRT(Y45)-Stammdaten!$B$29)/Stammdaten!$C$29)</f>
        <v>0</v>
      </c>
      <c r="AA45" s="5"/>
      <c r="AB45" s="19">
        <f>IF(AA45="",0,(SQRT(AA45)-Stammdaten!$B$32)/Stammdaten!$C$32)</f>
        <v>0</v>
      </c>
      <c r="AC45" s="5"/>
      <c r="AD45" s="19">
        <f>IF(AC45="",0,(SQRT(AC45)-Stammdaten!$B$33)/Stammdaten!$C$33)</f>
        <v>0</v>
      </c>
      <c r="AE45" s="5"/>
      <c r="AF45" s="19">
        <f>IF(AE45="",0,(SQRT(AE45)-Stammdaten!$B$34)/Stammdaten!$C$34)</f>
        <v>0</v>
      </c>
    </row>
    <row r="46" spans="1:35" ht="15">
      <c r="A46" s="27"/>
      <c r="B46" s="30"/>
      <c r="C46" s="87"/>
      <c r="D46" s="72"/>
      <c r="E46" s="5"/>
      <c r="F46" s="19">
        <f>IF(E46="",0,(($E$8/(E46)-Stammdaten!$B$5)/Stammdaten!$C$5))</f>
        <v>0</v>
      </c>
      <c r="G46" s="5"/>
      <c r="H46" s="19">
        <f>IF(G46="",0,(($G$8/(G46)-Stammdaten!$B$6)/Stammdaten!$C$6))</f>
        <v>0</v>
      </c>
      <c r="I46" s="5"/>
      <c r="J46" s="19">
        <f>IF(I46="",0,(($I$8/(I46)-Stammdaten!$B$7)/Stammdaten!$C$7))</f>
        <v>0</v>
      </c>
      <c r="K46" s="5"/>
      <c r="L46" s="19">
        <f>IF(K46="",0,(($K$8/(K46)-Stammdaten!$B$10)/Stammdaten!$C$10))</f>
        <v>0</v>
      </c>
      <c r="M46" s="5"/>
      <c r="N46" s="19">
        <f>IF(M46="",0,(($M$8/(M46)-Stammdaten!B48)/Stammdaten!C48))</f>
        <v>0</v>
      </c>
      <c r="O46" s="5"/>
      <c r="P46" s="19">
        <f>IF(O46="",0,((200/O46)-Stammdaten!$B$21)/Stammdaten!$C$21)</f>
        <v>0</v>
      </c>
      <c r="Q46" s="5"/>
      <c r="R46" s="19">
        <f>IF(Q46="",0,((300/Q46)-Stammdaten!$B$22)/Stammdaten!$C$22)</f>
        <v>0</v>
      </c>
      <c r="S46" s="5"/>
      <c r="T46" s="19">
        <f>IF(S46="",0,((400/S46)-Stammdaten!$B$23)/Stammdaten!$C$23)</f>
        <v>0</v>
      </c>
      <c r="U46" s="5"/>
      <c r="V46" s="19">
        <f>IF(U46="",0,(SQRT(U46)-Stammdaten!$B$25)/Stammdaten!$C$25)</f>
        <v>0</v>
      </c>
      <c r="W46" s="5"/>
      <c r="X46" s="19">
        <f>IF(W46="",0,(SQRT(W46)-Stammdaten!$B$27)/Stammdaten!$C$27)</f>
        <v>0</v>
      </c>
      <c r="Y46" s="5"/>
      <c r="Z46" s="19">
        <f>IF(Y46="",0,(SQRT(Y46)-Stammdaten!$B$29)/Stammdaten!$C$29)</f>
        <v>0</v>
      </c>
      <c r="AA46" s="5"/>
      <c r="AB46" s="19">
        <f>IF(AA46="",0,(SQRT(AA46)-Stammdaten!$B$32)/Stammdaten!$C$32)</f>
        <v>0</v>
      </c>
      <c r="AC46" s="5"/>
      <c r="AD46" s="19">
        <f>IF(AC46="",0,(SQRT(AC46)-Stammdaten!$B$33)/Stammdaten!$C$33)</f>
        <v>0</v>
      </c>
      <c r="AE46" s="5"/>
      <c r="AF46" s="19">
        <f>IF(AE46="",0,(SQRT(AE46)-Stammdaten!$B$34)/Stammdaten!$C$34)</f>
        <v>0</v>
      </c>
      <c r="AH46" s="68"/>
      <c r="AI46" s="79"/>
    </row>
    <row r="47" spans="1:35" ht="15">
      <c r="A47" s="27"/>
      <c r="B47" s="30"/>
      <c r="C47" s="87"/>
      <c r="D47" s="72"/>
      <c r="E47" s="5"/>
      <c r="F47" s="19">
        <f>IF(E47="",0,(($E$8/(E47)-Stammdaten!$B$5)/Stammdaten!$C$5))</f>
        <v>0</v>
      </c>
      <c r="G47" s="5"/>
      <c r="H47" s="19">
        <f>IF(G47="",0,(($G$8/(G47)-Stammdaten!$B$6)/Stammdaten!$C$6))</f>
        <v>0</v>
      </c>
      <c r="I47" s="5"/>
      <c r="J47" s="19">
        <f>IF(I47="",0,(($I$8/(I47)-Stammdaten!$B$7)/Stammdaten!$C$7))</f>
        <v>0</v>
      </c>
      <c r="K47" s="5"/>
      <c r="L47" s="19">
        <f>IF(K47="",0,(($K$8/(K47)-Stammdaten!$B$10)/Stammdaten!$C$10))</f>
        <v>0</v>
      </c>
      <c r="M47" s="5"/>
      <c r="N47" s="19">
        <f>IF(M47="",0,(($M$8/(M47)-Stammdaten!B49)/Stammdaten!C49))</f>
        <v>0</v>
      </c>
      <c r="O47" s="5"/>
      <c r="P47" s="19">
        <f>IF(O47="",0,((200/O47)-Stammdaten!$B$21)/Stammdaten!$C$21)</f>
        <v>0</v>
      </c>
      <c r="Q47" s="5"/>
      <c r="R47" s="19">
        <f>IF(Q47="",0,((300/Q47)-Stammdaten!$B$22)/Stammdaten!$C$22)</f>
        <v>0</v>
      </c>
      <c r="S47" s="5"/>
      <c r="T47" s="19">
        <f>IF(S47="",0,((400/S47)-Stammdaten!$B$23)/Stammdaten!$C$23)</f>
        <v>0</v>
      </c>
      <c r="U47" s="5"/>
      <c r="V47" s="19">
        <f>IF(U47="",0,(SQRT(U47)-Stammdaten!$B$25)/Stammdaten!$C$25)</f>
        <v>0</v>
      </c>
      <c r="W47" s="5"/>
      <c r="X47" s="19">
        <f>IF(W47="",0,(SQRT(W47)-Stammdaten!$B$27)/Stammdaten!$C$27)</f>
        <v>0</v>
      </c>
      <c r="Y47" s="5"/>
      <c r="Z47" s="19">
        <f>IF(Y47="",0,(SQRT(Y47)-Stammdaten!$B$29)/Stammdaten!$C$29)</f>
        <v>0</v>
      </c>
      <c r="AA47" s="5"/>
      <c r="AB47" s="19">
        <f>IF(AA47="",0,(SQRT(AA47)-Stammdaten!$B$32)/Stammdaten!$C$32)</f>
        <v>0</v>
      </c>
      <c r="AC47" s="5"/>
      <c r="AD47" s="19">
        <f>IF(AC47="",0,(SQRT(AC47)-Stammdaten!$B$33)/Stammdaten!$C$33)</f>
        <v>0</v>
      </c>
      <c r="AE47" s="5"/>
      <c r="AF47" s="19">
        <f>IF(AE47="",0,(SQRT(AE47)-Stammdaten!$B$34)/Stammdaten!$C$34)</f>
        <v>0</v>
      </c>
      <c r="AH47" s="68"/>
      <c r="AI47" s="79"/>
    </row>
    <row r="48" spans="1:35" ht="15">
      <c r="A48" s="27"/>
      <c r="B48" s="30"/>
      <c r="C48" s="87"/>
      <c r="D48" s="72"/>
      <c r="E48" s="5"/>
      <c r="F48" s="19">
        <f>IF(E48="",0,(($E$8/(E48)-Stammdaten!$B$5)/Stammdaten!$C$5))</f>
        <v>0</v>
      </c>
      <c r="G48" s="5"/>
      <c r="H48" s="19">
        <f>IF(G48="",0,(($G$8/(G48)-Stammdaten!$B$6)/Stammdaten!$C$6))</f>
        <v>0</v>
      </c>
      <c r="I48" s="5"/>
      <c r="J48" s="19">
        <f>IF(I48="",0,(($I$8/(I48)-Stammdaten!$B$7)/Stammdaten!$C$7))</f>
        <v>0</v>
      </c>
      <c r="K48" s="5"/>
      <c r="L48" s="19">
        <f>IF(K48="",0,(($K$8/(K48)-Stammdaten!$B$10)/Stammdaten!$C$10))</f>
        <v>0</v>
      </c>
      <c r="M48" s="5"/>
      <c r="N48" s="19">
        <f>IF(M48="",0,(($M$8/(M48)-Stammdaten!B50)/Stammdaten!C50))</f>
        <v>0</v>
      </c>
      <c r="O48" s="5"/>
      <c r="P48" s="19">
        <f>IF(O48="",0,((200/O48)-Stammdaten!$B$21)/Stammdaten!$C$21)</f>
        <v>0</v>
      </c>
      <c r="Q48" s="5"/>
      <c r="R48" s="19">
        <f>IF(Q48="",0,((300/Q48)-Stammdaten!$B$22)/Stammdaten!$C$22)</f>
        <v>0</v>
      </c>
      <c r="S48" s="5"/>
      <c r="T48" s="19">
        <f>IF(S48="",0,((400/S48)-Stammdaten!$B$23)/Stammdaten!$C$23)</f>
        <v>0</v>
      </c>
      <c r="U48" s="5"/>
      <c r="V48" s="19">
        <f>IF(U48="",0,(SQRT(U48)-Stammdaten!$B$25)/Stammdaten!$C$25)</f>
        <v>0</v>
      </c>
      <c r="W48" s="5"/>
      <c r="X48" s="19">
        <f>IF(W48="",0,(SQRT(W48)-Stammdaten!$B$27)/Stammdaten!$C$27)</f>
        <v>0</v>
      </c>
      <c r="Y48" s="5"/>
      <c r="Z48" s="19">
        <f>IF(Y48="",0,(SQRT(Y48)-Stammdaten!$B$29)/Stammdaten!$C$29)</f>
        <v>0</v>
      </c>
      <c r="AA48" s="5"/>
      <c r="AB48" s="19">
        <f>IF(AA48="",0,(SQRT(AA48)-Stammdaten!$B$32)/Stammdaten!$C$32)</f>
        <v>0</v>
      </c>
      <c r="AC48" s="5"/>
      <c r="AD48" s="19">
        <f>IF(AC48="",0,(SQRT(AC48)-Stammdaten!$B$33)/Stammdaten!$C$33)</f>
        <v>0</v>
      </c>
      <c r="AE48" s="5"/>
      <c r="AF48" s="19">
        <f>IF(AE48="",0,(SQRT(AE48)-Stammdaten!$B$34)/Stammdaten!$C$34)</f>
        <v>0</v>
      </c>
      <c r="AH48" s="68"/>
      <c r="AI48" s="79"/>
    </row>
    <row r="49" spans="1:35" ht="15">
      <c r="A49" s="27"/>
      <c r="B49" s="30"/>
      <c r="C49" s="87"/>
      <c r="D49" s="72"/>
      <c r="E49" s="5"/>
      <c r="F49" s="19">
        <f>IF(E49="",0,(($E$8/(E49)-Stammdaten!$B$5)/Stammdaten!$C$5))</f>
        <v>0</v>
      </c>
      <c r="G49" s="5"/>
      <c r="H49" s="19">
        <f>IF(G49="",0,(($G$8/(G49)-Stammdaten!$B$6)/Stammdaten!$C$6))</f>
        <v>0</v>
      </c>
      <c r="I49" s="5"/>
      <c r="J49" s="19">
        <f>IF(I49="",0,(($I$8/(I49)-Stammdaten!$B$7)/Stammdaten!$C$7))</f>
        <v>0</v>
      </c>
      <c r="K49" s="5"/>
      <c r="L49" s="19">
        <f>IF(K49="",0,(($K$8/(K49)-Stammdaten!$B$10)/Stammdaten!$C$10))</f>
        <v>0</v>
      </c>
      <c r="M49" s="5"/>
      <c r="N49" s="19">
        <f>IF(M49="",0,(($M$8/(M49)-Stammdaten!B51)/Stammdaten!C51))</f>
        <v>0</v>
      </c>
      <c r="O49" s="5"/>
      <c r="P49" s="19">
        <f>IF(O49="",0,((200/O49)-Stammdaten!$B$21)/Stammdaten!$C$21)</f>
        <v>0</v>
      </c>
      <c r="Q49" s="5"/>
      <c r="R49" s="19">
        <f>IF(Q49="",0,((300/Q49)-Stammdaten!$B$22)/Stammdaten!$C$22)</f>
        <v>0</v>
      </c>
      <c r="S49" s="5"/>
      <c r="T49" s="19">
        <f>IF(S49="",0,((400/S49)-Stammdaten!$B$23)/Stammdaten!$C$23)</f>
        <v>0</v>
      </c>
      <c r="U49" s="5"/>
      <c r="V49" s="19">
        <f>IF(U49="",0,(SQRT(U49)-Stammdaten!$B$25)/Stammdaten!$C$25)</f>
        <v>0</v>
      </c>
      <c r="W49" s="5"/>
      <c r="X49" s="19">
        <f>IF(W49="",0,(SQRT(W49)-Stammdaten!$B$27)/Stammdaten!$C$27)</f>
        <v>0</v>
      </c>
      <c r="Y49" s="5"/>
      <c r="Z49" s="19">
        <f>IF(Y49="",0,(SQRT(Y49)-Stammdaten!$B$29)/Stammdaten!$C$29)</f>
        <v>0</v>
      </c>
      <c r="AA49" s="5"/>
      <c r="AB49" s="19">
        <f>IF(AA49="",0,(SQRT(AA49)-Stammdaten!$B$32)/Stammdaten!$C$32)</f>
        <v>0</v>
      </c>
      <c r="AC49" s="5"/>
      <c r="AD49" s="19">
        <f>IF(AC49="",0,(SQRT(AC49)-Stammdaten!$B$33)/Stammdaten!$C$33)</f>
        <v>0</v>
      </c>
      <c r="AE49" s="5"/>
      <c r="AF49" s="19">
        <f>IF(AE49="",0,(SQRT(AE49)-Stammdaten!$B$34)/Stammdaten!$C$34)</f>
        <v>0</v>
      </c>
      <c r="AH49" s="68"/>
      <c r="AI49" s="79"/>
    </row>
    <row r="50" spans="1:35" ht="15">
      <c r="A50" s="27"/>
      <c r="B50" s="30"/>
      <c r="C50" s="87"/>
      <c r="D50" s="72"/>
      <c r="E50" s="5"/>
      <c r="F50" s="19">
        <f>IF(E50="",0,(($E$8/(E50)-Stammdaten!$B$5)/Stammdaten!$C$5))</f>
        <v>0</v>
      </c>
      <c r="G50" s="5"/>
      <c r="H50" s="19">
        <f>IF(G50="",0,(($G$8/(G50)-Stammdaten!$B$6)/Stammdaten!$C$6))</f>
        <v>0</v>
      </c>
      <c r="I50" s="5"/>
      <c r="J50" s="19">
        <f>IF(I50="",0,(($I$8/(I50)-Stammdaten!$B$7)/Stammdaten!$C$7))</f>
        <v>0</v>
      </c>
      <c r="K50" s="5"/>
      <c r="L50" s="19">
        <f>IF(K50="",0,(($K$8/(K50)-Stammdaten!$B$10)/Stammdaten!$C$10))</f>
        <v>0</v>
      </c>
      <c r="M50" s="5"/>
      <c r="N50" s="19">
        <f>IF(M50="",0,(($M$8/(M50)-Stammdaten!B52)/Stammdaten!C52))</f>
        <v>0</v>
      </c>
      <c r="O50" s="5"/>
      <c r="P50" s="19">
        <f>IF(O50="",0,((200/O50)-Stammdaten!$B$21)/Stammdaten!$C$21)</f>
        <v>0</v>
      </c>
      <c r="Q50" s="5"/>
      <c r="R50" s="19">
        <f>IF(Q50="",0,((300/Q50)-Stammdaten!$B$22)/Stammdaten!$C$22)</f>
        <v>0</v>
      </c>
      <c r="S50" s="5"/>
      <c r="T50" s="19">
        <f>IF(S50="",0,((400/S50)-Stammdaten!$B$23)/Stammdaten!$C$23)</f>
        <v>0</v>
      </c>
      <c r="U50" s="5"/>
      <c r="V50" s="19">
        <f>IF(U50="",0,(SQRT(U50)-Stammdaten!$B$25)/Stammdaten!$C$25)</f>
        <v>0</v>
      </c>
      <c r="W50" s="5"/>
      <c r="X50" s="19">
        <f>IF(W50="",0,(SQRT(W50)-Stammdaten!$B$27)/Stammdaten!$C$27)</f>
        <v>0</v>
      </c>
      <c r="Y50" s="5"/>
      <c r="Z50" s="19">
        <f>IF(Y50="",0,(SQRT(Y50)-Stammdaten!$B$29)/Stammdaten!$C$29)</f>
        <v>0</v>
      </c>
      <c r="AA50" s="5"/>
      <c r="AB50" s="19">
        <f>IF(AA50="",0,(SQRT(AA50)-Stammdaten!$B$32)/Stammdaten!$C$32)</f>
        <v>0</v>
      </c>
      <c r="AC50" s="5"/>
      <c r="AD50" s="19">
        <f>IF(AC50="",0,(SQRT(AC50)-Stammdaten!$B$33)/Stammdaten!$C$33)</f>
        <v>0</v>
      </c>
      <c r="AE50" s="5"/>
      <c r="AF50" s="19">
        <f>IF(AE50="",0,(SQRT(AE50)-Stammdaten!$B$34)/Stammdaten!$C$34)</f>
        <v>0</v>
      </c>
      <c r="AH50" s="68"/>
      <c r="AI50" s="79"/>
    </row>
    <row r="51" spans="1:35" ht="15">
      <c r="A51" s="27"/>
      <c r="B51" s="30"/>
      <c r="C51" s="87"/>
      <c r="D51" s="72"/>
      <c r="E51" s="5"/>
      <c r="F51" s="19">
        <f>IF(E51="",0,(($E$8/(E51)-Stammdaten!$B$5)/Stammdaten!$C$5))</f>
        <v>0</v>
      </c>
      <c r="G51" s="5"/>
      <c r="H51" s="19">
        <f>IF(G51="",0,(($G$8/(G51)-Stammdaten!$B$6)/Stammdaten!$C$6))</f>
        <v>0</v>
      </c>
      <c r="I51" s="5"/>
      <c r="J51" s="19">
        <f>IF(I51="",0,(($I$8/(I51)-Stammdaten!$B$7)/Stammdaten!$C$7))</f>
        <v>0</v>
      </c>
      <c r="K51" s="5"/>
      <c r="L51" s="19">
        <f>IF(K51="",0,(($K$8/(K51)-Stammdaten!$B$10)/Stammdaten!$C$10))</f>
        <v>0</v>
      </c>
      <c r="M51" s="5"/>
      <c r="N51" s="19">
        <f>IF(M51="",0,(($M$8/(M51)-Stammdaten!B53)/Stammdaten!C53))</f>
        <v>0</v>
      </c>
      <c r="O51" s="5"/>
      <c r="P51" s="19">
        <f>IF(O51="",0,((200/O51)-Stammdaten!$B$21)/Stammdaten!$C$21)</f>
        <v>0</v>
      </c>
      <c r="Q51" s="5"/>
      <c r="R51" s="19">
        <f>IF(Q51="",0,((300/Q51)-Stammdaten!$B$22)/Stammdaten!$C$22)</f>
        <v>0</v>
      </c>
      <c r="S51" s="5"/>
      <c r="T51" s="19">
        <f>IF(S51="",0,((400/S51)-Stammdaten!$B$23)/Stammdaten!$C$23)</f>
        <v>0</v>
      </c>
      <c r="U51" s="5"/>
      <c r="V51" s="19">
        <f>IF(U51="",0,(SQRT(U51)-Stammdaten!$B$25)/Stammdaten!$C$25)</f>
        <v>0</v>
      </c>
      <c r="W51" s="5"/>
      <c r="X51" s="19">
        <f>IF(W51="",0,(SQRT(W51)-Stammdaten!$B$27)/Stammdaten!$C$27)</f>
        <v>0</v>
      </c>
      <c r="Y51" s="5"/>
      <c r="Z51" s="19">
        <f>IF(Y51="",0,(SQRT(Y51)-Stammdaten!$B$29)/Stammdaten!$C$29)</f>
        <v>0</v>
      </c>
      <c r="AA51" s="5"/>
      <c r="AB51" s="19">
        <f>IF(AA51="",0,(SQRT(AA51)-Stammdaten!$B$32)/Stammdaten!$C$32)</f>
        <v>0</v>
      </c>
      <c r="AC51" s="5"/>
      <c r="AD51" s="19">
        <f>IF(AC51="",0,(SQRT(AC51)-Stammdaten!$B$33)/Stammdaten!$C$33)</f>
        <v>0</v>
      </c>
      <c r="AE51" s="5"/>
      <c r="AF51" s="19">
        <f>IF(AE51="",0,(SQRT(AE51)-Stammdaten!$B$34)/Stammdaten!$C$34)</f>
        <v>0</v>
      </c>
      <c r="AH51" s="80"/>
      <c r="AI51" s="81"/>
    </row>
    <row r="52" spans="1:32" ht="15">
      <c r="A52" s="27"/>
      <c r="B52" s="30"/>
      <c r="C52" s="87"/>
      <c r="D52" s="72"/>
      <c r="E52" s="5"/>
      <c r="F52" s="19">
        <f>IF(E52="",0,(($E$8/(E52)-Stammdaten!$B$5)/Stammdaten!$C$5))</f>
        <v>0</v>
      </c>
      <c r="G52" s="5"/>
      <c r="H52" s="19">
        <f>IF(G52="",0,(($G$8/(G52)-Stammdaten!$B$6)/Stammdaten!$C$6))</f>
        <v>0</v>
      </c>
      <c r="I52" s="5"/>
      <c r="J52" s="19">
        <f>IF(I52="",0,(($I$8/(I52)-Stammdaten!$B$7)/Stammdaten!$C$7))</f>
        <v>0</v>
      </c>
      <c r="K52" s="5"/>
      <c r="L52" s="19">
        <f>IF(K52="",0,(($K$8/(K52)-Stammdaten!$B$10)/Stammdaten!$C$10))</f>
        <v>0</v>
      </c>
      <c r="M52" s="5"/>
      <c r="N52" s="19">
        <f>IF(M52="",0,(($M$8/(M52)-Stammdaten!B54)/Stammdaten!C54))</f>
        <v>0</v>
      </c>
      <c r="O52" s="5"/>
      <c r="P52" s="19">
        <f>IF(O52="",0,((200/O52)-Stammdaten!$B$21)/Stammdaten!$C$21)</f>
        <v>0</v>
      </c>
      <c r="Q52" s="5"/>
      <c r="R52" s="19">
        <f>IF(Q52="",0,((300/Q52)-Stammdaten!$B$22)/Stammdaten!$C$22)</f>
        <v>0</v>
      </c>
      <c r="S52" s="5"/>
      <c r="T52" s="19">
        <f>IF(S52="",0,((400/S52)-Stammdaten!$B$23)/Stammdaten!$C$23)</f>
        <v>0</v>
      </c>
      <c r="U52" s="5"/>
      <c r="V52" s="19">
        <f>IF(U52="",0,(SQRT(U52)-Stammdaten!$B$25)/Stammdaten!$C$25)</f>
        <v>0</v>
      </c>
      <c r="W52" s="5"/>
      <c r="X52" s="19">
        <f>IF(W52="",0,(SQRT(W52)-Stammdaten!$B$27)/Stammdaten!$C$27)</f>
        <v>0</v>
      </c>
      <c r="Y52" s="5"/>
      <c r="Z52" s="19">
        <f>IF(Y52="",0,(SQRT(Y52)-Stammdaten!$B$29)/Stammdaten!$C$29)</f>
        <v>0</v>
      </c>
      <c r="AA52" s="5"/>
      <c r="AB52" s="19">
        <f>IF(AA52="",0,(SQRT(AA52)-Stammdaten!$B$32)/Stammdaten!$C$32)</f>
        <v>0</v>
      </c>
      <c r="AC52" s="5"/>
      <c r="AD52" s="19">
        <f>IF(AC52="",0,(SQRT(AC52)-Stammdaten!$B$33)/Stammdaten!$C$33)</f>
        <v>0</v>
      </c>
      <c r="AE52" s="5"/>
      <c r="AF52" s="19">
        <f>IF(AE52="",0,(SQRT(AE52)-Stammdaten!$B$34)/Stammdaten!$C$34)</f>
        <v>0</v>
      </c>
    </row>
    <row r="53" spans="1:35" ht="15">
      <c r="A53" s="27"/>
      <c r="B53" s="30"/>
      <c r="C53" s="87"/>
      <c r="D53" s="72"/>
      <c r="E53" s="5"/>
      <c r="F53" s="19">
        <f>IF(E53="",0,(($E$8/(E53)-Stammdaten!$B$5)/Stammdaten!$C$5))</f>
        <v>0</v>
      </c>
      <c r="G53" s="5"/>
      <c r="H53" s="19">
        <f>IF(G53="",0,(($G$8/(G53)-Stammdaten!$B$6)/Stammdaten!$C$6))</f>
        <v>0</v>
      </c>
      <c r="I53" s="5"/>
      <c r="J53" s="19">
        <f>IF(I53="",0,(($I$8/(I53)-Stammdaten!$B$7)/Stammdaten!$C$7))</f>
        <v>0</v>
      </c>
      <c r="K53" s="5"/>
      <c r="L53" s="19">
        <f>IF(K53="",0,(($K$8/(K53)-Stammdaten!$B$10)/Stammdaten!$C$10))</f>
        <v>0</v>
      </c>
      <c r="M53" s="5"/>
      <c r="N53" s="19">
        <f>IF(M53="",0,(($M$8/(M53)-Stammdaten!B55)/Stammdaten!C55))</f>
        <v>0</v>
      </c>
      <c r="O53" s="5"/>
      <c r="P53" s="19">
        <f>IF(O53="",0,((200/O53)-Stammdaten!$B$21)/Stammdaten!$C$21)</f>
        <v>0</v>
      </c>
      <c r="Q53" s="5"/>
      <c r="R53" s="19">
        <f>IF(Q53="",0,((300/Q53)-Stammdaten!$B$22)/Stammdaten!$C$22)</f>
        <v>0</v>
      </c>
      <c r="S53" s="5"/>
      <c r="T53" s="19">
        <f>IF(S53="",0,((400/S53)-Stammdaten!$B$23)/Stammdaten!$C$23)</f>
        <v>0</v>
      </c>
      <c r="U53" s="5"/>
      <c r="V53" s="19">
        <f>IF(U53="",0,(SQRT(U53)-Stammdaten!$B$25)/Stammdaten!$C$25)</f>
        <v>0</v>
      </c>
      <c r="W53" s="5"/>
      <c r="X53" s="19">
        <f>IF(W53="",0,(SQRT(W53)-Stammdaten!$B$27)/Stammdaten!$C$27)</f>
        <v>0</v>
      </c>
      <c r="Y53" s="5"/>
      <c r="Z53" s="19">
        <f>IF(Y53="",0,(SQRT(Y53)-Stammdaten!$B$29)/Stammdaten!$C$29)</f>
        <v>0</v>
      </c>
      <c r="AA53" s="5"/>
      <c r="AB53" s="19">
        <f>IF(AA53="",0,(SQRT(AA53)-Stammdaten!$B$32)/Stammdaten!$C$32)</f>
        <v>0</v>
      </c>
      <c r="AC53" s="5"/>
      <c r="AD53" s="19">
        <f>IF(AC53="",0,(SQRT(AC53)-Stammdaten!$B$33)/Stammdaten!$C$33)</f>
        <v>0</v>
      </c>
      <c r="AE53" s="5"/>
      <c r="AF53" s="19">
        <f>IF(AE53="",0,(SQRT(AE53)-Stammdaten!$B$34)/Stammdaten!$C$34)</f>
        <v>0</v>
      </c>
      <c r="AH53" s="82"/>
      <c r="AI53" s="83"/>
    </row>
    <row r="54" spans="1:32" ht="15">
      <c r="A54" s="27"/>
      <c r="B54" s="30"/>
      <c r="C54" s="87"/>
      <c r="D54" s="72"/>
      <c r="E54" s="5"/>
      <c r="F54" s="19">
        <f>IF(E54="",0,(($E$8/(E54)-Stammdaten!$B$5)/Stammdaten!$C$5))</f>
        <v>0</v>
      </c>
      <c r="G54" s="5"/>
      <c r="H54" s="19">
        <f>IF(G54="",0,(($G$8/(G54)-Stammdaten!$B$6)/Stammdaten!$C$6))</f>
        <v>0</v>
      </c>
      <c r="I54" s="5"/>
      <c r="J54" s="19">
        <f>IF(I54="",0,(($I$8/(I54)-Stammdaten!$B$7)/Stammdaten!$C$7))</f>
        <v>0</v>
      </c>
      <c r="K54" s="5"/>
      <c r="L54" s="19">
        <f>IF(K54="",0,(($K$8/(K54)-Stammdaten!$B$10)/Stammdaten!$C$10))</f>
        <v>0</v>
      </c>
      <c r="M54" s="5"/>
      <c r="N54" s="19">
        <f>IF(M54="",0,(($M$8/(M54)-Stammdaten!B56)/Stammdaten!C56))</f>
        <v>0</v>
      </c>
      <c r="O54" s="5"/>
      <c r="P54" s="19">
        <f>IF(O54="",0,((200/O54)-Stammdaten!$B$21)/Stammdaten!$C$21)</f>
        <v>0</v>
      </c>
      <c r="Q54" s="5"/>
      <c r="R54" s="19">
        <f>IF(Q54="",0,((300/Q54)-Stammdaten!$B$22)/Stammdaten!$C$22)</f>
        <v>0</v>
      </c>
      <c r="S54" s="5"/>
      <c r="T54" s="19">
        <f>IF(S54="",0,((400/S54)-Stammdaten!$B$23)/Stammdaten!$C$23)</f>
        <v>0</v>
      </c>
      <c r="U54" s="5"/>
      <c r="V54" s="19">
        <f>IF(U54="",0,(SQRT(U54)-Stammdaten!$B$25)/Stammdaten!$C$25)</f>
        <v>0</v>
      </c>
      <c r="W54" s="5"/>
      <c r="X54" s="19">
        <f>IF(W54="",0,(SQRT(W54)-Stammdaten!$B$27)/Stammdaten!$C$27)</f>
        <v>0</v>
      </c>
      <c r="Y54" s="5"/>
      <c r="Z54" s="19">
        <f>IF(Y54="",0,(SQRT(Y54)-Stammdaten!$B$29)/Stammdaten!$C$29)</f>
        <v>0</v>
      </c>
      <c r="AA54" s="5"/>
      <c r="AB54" s="19">
        <f>IF(AA54="",0,(SQRT(AA54)-Stammdaten!$B$32)/Stammdaten!$C$32)</f>
        <v>0</v>
      </c>
      <c r="AC54" s="5"/>
      <c r="AD54" s="19">
        <f>IF(AC54="",0,(SQRT(AC54)-Stammdaten!$B$33)/Stammdaten!$C$33)</f>
        <v>0</v>
      </c>
      <c r="AE54" s="5"/>
      <c r="AF54" s="19">
        <f>IF(AE54="",0,(SQRT(AE54)-Stammdaten!$B$34)/Stammdaten!$C$34)</f>
        <v>0</v>
      </c>
    </row>
    <row r="55" spans="1:32" ht="15">
      <c r="A55" s="27"/>
      <c r="B55" s="30"/>
      <c r="C55" s="87"/>
      <c r="D55" s="72"/>
      <c r="E55" s="5"/>
      <c r="F55" s="19">
        <f>IF(E55="",0,(($E$8/(E55)-Stammdaten!$B$5)/Stammdaten!$C$5))</f>
        <v>0</v>
      </c>
      <c r="G55" s="5"/>
      <c r="H55" s="19">
        <f>IF(G55="",0,(($G$8/(G55)-Stammdaten!$B$6)/Stammdaten!$C$6))</f>
        <v>0</v>
      </c>
      <c r="I55" s="5"/>
      <c r="J55" s="19">
        <f>IF(I55="",0,(($I$8/(I55)-Stammdaten!$B$7)/Stammdaten!$C$7))</f>
        <v>0</v>
      </c>
      <c r="K55" s="5"/>
      <c r="L55" s="19">
        <f>IF(K55="",0,(($K$8/(K55)-Stammdaten!$B$10)/Stammdaten!$C$10))</f>
        <v>0</v>
      </c>
      <c r="M55" s="5"/>
      <c r="N55" s="19">
        <f>IF(M55="",0,(($M$8/(M55)-Stammdaten!B57)/Stammdaten!C57))</f>
        <v>0</v>
      </c>
      <c r="O55" s="5"/>
      <c r="P55" s="19">
        <f>IF(O55="",0,((200/O55)-Stammdaten!$B$21)/Stammdaten!$C$21)</f>
        <v>0</v>
      </c>
      <c r="Q55" s="5"/>
      <c r="R55" s="19">
        <f>IF(Q55="",0,((300/Q55)-Stammdaten!$B$22)/Stammdaten!$C$22)</f>
        <v>0</v>
      </c>
      <c r="S55" s="5"/>
      <c r="T55" s="19">
        <f>IF(S55="",0,((400/S55)-Stammdaten!$B$23)/Stammdaten!$C$23)</f>
        <v>0</v>
      </c>
      <c r="U55" s="5"/>
      <c r="V55" s="19">
        <f>IF(U55="",0,(SQRT(U55)-Stammdaten!$B$25)/Stammdaten!$C$25)</f>
        <v>0</v>
      </c>
      <c r="W55" s="5"/>
      <c r="X55" s="19">
        <f>IF(W55="",0,(SQRT(W55)-Stammdaten!$B$27)/Stammdaten!$C$27)</f>
        <v>0</v>
      </c>
      <c r="Y55" s="5"/>
      <c r="Z55" s="19">
        <f>IF(Y55="",0,(SQRT(Y55)-Stammdaten!$B$29)/Stammdaten!$C$29)</f>
        <v>0</v>
      </c>
      <c r="AA55" s="5"/>
      <c r="AB55" s="19">
        <f>IF(AA55="",0,(SQRT(AA55)-Stammdaten!$B$32)/Stammdaten!$C$32)</f>
        <v>0</v>
      </c>
      <c r="AC55" s="5"/>
      <c r="AD55" s="19">
        <f>IF(AC55="",0,(SQRT(AC55)-Stammdaten!$B$33)/Stammdaten!$C$33)</f>
        <v>0</v>
      </c>
      <c r="AE55" s="5"/>
      <c r="AF55" s="19">
        <f>IF(AE55="",0,(SQRT(AE55)-Stammdaten!$B$34)/Stammdaten!$C$34)</f>
        <v>0</v>
      </c>
    </row>
    <row r="56" spans="1:32" ht="15">
      <c r="A56" s="27"/>
      <c r="B56" s="30"/>
      <c r="C56" s="87"/>
      <c r="D56" s="72"/>
      <c r="E56" s="5"/>
      <c r="F56" s="19">
        <f>IF(E56="",0,(($E$8/(E56)-Stammdaten!$B$5)/Stammdaten!$C$5))</f>
        <v>0</v>
      </c>
      <c r="G56" s="5"/>
      <c r="H56" s="19">
        <f>IF(G56="",0,(($G$8/(G56)-Stammdaten!$B$6)/Stammdaten!$C$6))</f>
        <v>0</v>
      </c>
      <c r="I56" s="5"/>
      <c r="J56" s="19">
        <f>IF(I56="",0,(($I$8/(I56)-Stammdaten!$B$7)/Stammdaten!$C$7))</f>
        <v>0</v>
      </c>
      <c r="K56" s="5"/>
      <c r="L56" s="19">
        <f>IF(K56="",0,(($K$8/(K56)-Stammdaten!$B$10)/Stammdaten!$C$10))</f>
        <v>0</v>
      </c>
      <c r="M56" s="5"/>
      <c r="N56" s="19">
        <f>IF(M56="",0,(($M$8/(M56)-Stammdaten!B58)/Stammdaten!C58))</f>
        <v>0</v>
      </c>
      <c r="O56" s="5"/>
      <c r="P56" s="19">
        <f>IF(O56="",0,((200/O56)-Stammdaten!$B$21)/Stammdaten!$C$21)</f>
        <v>0</v>
      </c>
      <c r="Q56" s="5"/>
      <c r="R56" s="19">
        <f>IF(Q56="",0,((300/Q56)-Stammdaten!$B$22)/Stammdaten!$C$22)</f>
        <v>0</v>
      </c>
      <c r="S56" s="5"/>
      <c r="T56" s="19">
        <f>IF(S56="",0,((400/S56)-Stammdaten!$B$23)/Stammdaten!$C$23)</f>
        <v>0</v>
      </c>
      <c r="U56" s="5"/>
      <c r="V56" s="19">
        <f>IF(U56="",0,(SQRT(U56)-Stammdaten!$B$25)/Stammdaten!$C$25)</f>
        <v>0</v>
      </c>
      <c r="W56" s="5"/>
      <c r="X56" s="19">
        <f>IF(W56="",0,(SQRT(W56)-Stammdaten!$B$27)/Stammdaten!$C$27)</f>
        <v>0</v>
      </c>
      <c r="Y56" s="5"/>
      <c r="Z56" s="19">
        <f>IF(Y56="",0,(SQRT(Y56)-Stammdaten!$B$29)/Stammdaten!$C$29)</f>
        <v>0</v>
      </c>
      <c r="AA56" s="5"/>
      <c r="AB56" s="19">
        <f>IF(AA56="",0,(SQRT(AA56)-Stammdaten!$B$32)/Stammdaten!$C$32)</f>
        <v>0</v>
      </c>
      <c r="AC56" s="5"/>
      <c r="AD56" s="19">
        <f>IF(AC56="",0,(SQRT(AC56)-Stammdaten!$B$33)/Stammdaten!$C$33)</f>
        <v>0</v>
      </c>
      <c r="AE56" s="5"/>
      <c r="AF56" s="19">
        <f>IF(AE56="",0,(SQRT(AE56)-Stammdaten!$B$34)/Stammdaten!$C$34)</f>
        <v>0</v>
      </c>
    </row>
    <row r="57" spans="1:32" ht="15">
      <c r="A57" s="27"/>
      <c r="B57" s="30"/>
      <c r="C57" s="87"/>
      <c r="D57" s="72"/>
      <c r="E57" s="5"/>
      <c r="F57" s="19">
        <f>IF(E57="",0,(($E$8/(E57)-Stammdaten!$B$5)/Stammdaten!$C$5))</f>
        <v>0</v>
      </c>
      <c r="G57" s="5"/>
      <c r="H57" s="19">
        <f>IF(G57="",0,(($G$8/(G57)-Stammdaten!$B$6)/Stammdaten!$C$6))</f>
        <v>0</v>
      </c>
      <c r="I57" s="5"/>
      <c r="J57" s="19">
        <f>IF(I57="",0,(($I$8/(I57)-Stammdaten!$B$7)/Stammdaten!$C$7))</f>
        <v>0</v>
      </c>
      <c r="K57" s="5"/>
      <c r="L57" s="19">
        <f>IF(K57="",0,(($K$8/(K57)-Stammdaten!$B$10)/Stammdaten!$C$10))</f>
        <v>0</v>
      </c>
      <c r="M57" s="5"/>
      <c r="N57" s="19">
        <f>IF(M57="",0,(($M$8/(M57)-Stammdaten!B59)/Stammdaten!C59))</f>
        <v>0</v>
      </c>
      <c r="O57" s="5"/>
      <c r="P57" s="19">
        <f>IF(O57="",0,((200/O57)-Stammdaten!$B$21)/Stammdaten!$C$21)</f>
        <v>0</v>
      </c>
      <c r="Q57" s="5"/>
      <c r="R57" s="19">
        <f>IF(Q57="",0,((300/Q57)-Stammdaten!$B$22)/Stammdaten!$C$22)</f>
        <v>0</v>
      </c>
      <c r="S57" s="5"/>
      <c r="T57" s="19">
        <f>IF(S57="",0,((400/S57)-Stammdaten!$B$23)/Stammdaten!$C$23)</f>
        <v>0</v>
      </c>
      <c r="U57" s="5"/>
      <c r="V57" s="19">
        <f>IF(U57="",0,(SQRT(U57)-Stammdaten!$B$25)/Stammdaten!$C$25)</f>
        <v>0</v>
      </c>
      <c r="W57" s="5"/>
      <c r="X57" s="19">
        <f>IF(W57="",0,(SQRT(W57)-Stammdaten!$B$27)/Stammdaten!$C$27)</f>
        <v>0</v>
      </c>
      <c r="Y57" s="5"/>
      <c r="Z57" s="19">
        <f>IF(Y57="",0,(SQRT(Y57)-Stammdaten!$B$29)/Stammdaten!$C$29)</f>
        <v>0</v>
      </c>
      <c r="AA57" s="5"/>
      <c r="AB57" s="19">
        <f>IF(AA57="",0,(SQRT(AA57)-Stammdaten!$B$32)/Stammdaten!$C$32)</f>
        <v>0</v>
      </c>
      <c r="AC57" s="5"/>
      <c r="AD57" s="19">
        <f>IF(AC57="",0,(SQRT(AC57)-Stammdaten!$B$33)/Stammdaten!$C$33)</f>
        <v>0</v>
      </c>
      <c r="AE57" s="5"/>
      <c r="AF57" s="19">
        <f>IF(AE57="",0,(SQRT(AE57)-Stammdaten!$B$34)/Stammdaten!$C$34)</f>
        <v>0</v>
      </c>
    </row>
    <row r="58" spans="1:32" ht="15">
      <c r="A58" s="27"/>
      <c r="B58" s="30"/>
      <c r="C58" s="87"/>
      <c r="D58" s="72"/>
      <c r="E58" s="5"/>
      <c r="F58" s="19">
        <f>IF(E58="",0,(($E$8/(E58)-Stammdaten!$B$5)/Stammdaten!$C$5))</f>
        <v>0</v>
      </c>
      <c r="G58" s="5"/>
      <c r="H58" s="19">
        <f>IF(G58="",0,(($G$8/(G58)-Stammdaten!$B$6)/Stammdaten!$C$6))</f>
        <v>0</v>
      </c>
      <c r="I58" s="5"/>
      <c r="J58" s="19">
        <f>IF(I58="",0,(($I$8/(I58)-Stammdaten!$B$7)/Stammdaten!$C$7))</f>
        <v>0</v>
      </c>
      <c r="K58" s="5"/>
      <c r="L58" s="19">
        <f>IF(K58="",0,(($K$8/(K58)-Stammdaten!$B$10)/Stammdaten!$C$10))</f>
        <v>0</v>
      </c>
      <c r="M58" s="5"/>
      <c r="N58" s="19">
        <f>IF(M58="",0,(($M$8/(M58)-Stammdaten!B60)/Stammdaten!C60))</f>
        <v>0</v>
      </c>
      <c r="O58" s="5"/>
      <c r="P58" s="19">
        <f>IF(O58="",0,((200/O58)-Stammdaten!$B$21)/Stammdaten!$C$21)</f>
        <v>0</v>
      </c>
      <c r="Q58" s="5"/>
      <c r="R58" s="19">
        <f>IF(Q58="",0,((300/Q58)-Stammdaten!$B$22)/Stammdaten!$C$22)</f>
        <v>0</v>
      </c>
      <c r="S58" s="5"/>
      <c r="T58" s="19">
        <f>IF(S58="",0,((400/S58)-Stammdaten!$B$23)/Stammdaten!$C$23)</f>
        <v>0</v>
      </c>
      <c r="U58" s="5"/>
      <c r="V58" s="19">
        <f>IF(U58="",0,(SQRT(U58)-Stammdaten!$B$25)/Stammdaten!$C$25)</f>
        <v>0</v>
      </c>
      <c r="W58" s="5"/>
      <c r="X58" s="19">
        <f>IF(W58="",0,(SQRT(W58)-Stammdaten!$B$27)/Stammdaten!$C$27)</f>
        <v>0</v>
      </c>
      <c r="Y58" s="5"/>
      <c r="Z58" s="19">
        <f>IF(Y58="",0,(SQRT(Y58)-Stammdaten!$B$29)/Stammdaten!$C$29)</f>
        <v>0</v>
      </c>
      <c r="AA58" s="5"/>
      <c r="AB58" s="19">
        <f>IF(AA58="",0,(SQRT(AA58)-Stammdaten!$B$32)/Stammdaten!$C$32)</f>
        <v>0</v>
      </c>
      <c r="AC58" s="5"/>
      <c r="AD58" s="19">
        <f>IF(AC58="",0,(SQRT(AC58)-Stammdaten!$B$33)/Stammdaten!$C$33)</f>
        <v>0</v>
      </c>
      <c r="AE58" s="5"/>
      <c r="AF58" s="19">
        <f>IF(AE58="",0,(SQRT(AE58)-Stammdaten!$B$34)/Stammdaten!$C$34)</f>
        <v>0</v>
      </c>
    </row>
    <row r="59" spans="1:32" ht="15">
      <c r="A59" s="27"/>
      <c r="B59" s="30"/>
      <c r="C59" s="87"/>
      <c r="D59" s="72"/>
      <c r="E59" s="5"/>
      <c r="F59" s="19">
        <f>IF(E59="",0,(($E$8/(E59)-Stammdaten!$B$5)/Stammdaten!$C$5))</f>
        <v>0</v>
      </c>
      <c r="G59" s="5"/>
      <c r="H59" s="19">
        <f>IF(G59="",0,(($G$8/(G59)-Stammdaten!$B$6)/Stammdaten!$C$6))</f>
        <v>0</v>
      </c>
      <c r="I59" s="5"/>
      <c r="J59" s="19">
        <f>IF(I59="",0,(($I$8/(I59)-Stammdaten!$B$7)/Stammdaten!$C$7))</f>
        <v>0</v>
      </c>
      <c r="K59" s="5"/>
      <c r="L59" s="19">
        <f>IF(K59="",0,(($K$8/(K59)-Stammdaten!$B$10)/Stammdaten!$C$10))</f>
        <v>0</v>
      </c>
      <c r="M59" s="5"/>
      <c r="N59" s="19">
        <f>IF(M59="",0,(($M$8/(M59)-Stammdaten!B61)/Stammdaten!C61))</f>
        <v>0</v>
      </c>
      <c r="O59" s="5"/>
      <c r="P59" s="19">
        <f>IF(O59="",0,((200/O59)-Stammdaten!$B$21)/Stammdaten!$C$21)</f>
        <v>0</v>
      </c>
      <c r="Q59" s="5"/>
      <c r="R59" s="19">
        <f>IF(Q59="",0,((300/Q59)-Stammdaten!$B$22)/Stammdaten!$C$22)</f>
        <v>0</v>
      </c>
      <c r="S59" s="5"/>
      <c r="T59" s="19">
        <f>IF(S59="",0,((400/S59)-Stammdaten!$B$23)/Stammdaten!$C$23)</f>
        <v>0</v>
      </c>
      <c r="U59" s="5"/>
      <c r="V59" s="19">
        <f>IF(U59="",0,(SQRT(U59)-Stammdaten!$B$25)/Stammdaten!$C$25)</f>
        <v>0</v>
      </c>
      <c r="W59" s="5"/>
      <c r="X59" s="19">
        <f>IF(W59="",0,(SQRT(W59)-Stammdaten!$B$27)/Stammdaten!$C$27)</f>
        <v>0</v>
      </c>
      <c r="Y59" s="5"/>
      <c r="Z59" s="19">
        <f>IF(Y59="",0,(SQRT(Y59)-Stammdaten!$B$29)/Stammdaten!$C$29)</f>
        <v>0</v>
      </c>
      <c r="AA59" s="5"/>
      <c r="AB59" s="19">
        <f>IF(AA59="",0,(SQRT(AA59)-Stammdaten!$B$32)/Stammdaten!$C$32)</f>
        <v>0</v>
      </c>
      <c r="AC59" s="5"/>
      <c r="AD59" s="19">
        <f>IF(AC59="",0,(SQRT(AC59)-Stammdaten!$B$33)/Stammdaten!$C$33)</f>
        <v>0</v>
      </c>
      <c r="AE59" s="5"/>
      <c r="AF59" s="19">
        <f>IF(AE59="",0,(SQRT(AE59)-Stammdaten!$B$34)/Stammdaten!$C$34)</f>
        <v>0</v>
      </c>
    </row>
    <row r="60" spans="1:32" ht="15">
      <c r="A60" s="27"/>
      <c r="B60" s="30"/>
      <c r="C60" s="87"/>
      <c r="D60" s="72"/>
      <c r="E60" s="5"/>
      <c r="F60" s="19">
        <f>IF(E60="",0,(($E$8/(E60)-Stammdaten!$B$5)/Stammdaten!$C$5))</f>
        <v>0</v>
      </c>
      <c r="G60" s="5"/>
      <c r="H60" s="19">
        <f>IF(G60="",0,(($G$8/(G60)-Stammdaten!$B$6)/Stammdaten!$C$6))</f>
        <v>0</v>
      </c>
      <c r="I60" s="5"/>
      <c r="J60" s="19">
        <f>IF(I60="",0,(($I$8/(I60)-Stammdaten!$B$7)/Stammdaten!$C$7))</f>
        <v>0</v>
      </c>
      <c r="K60" s="5"/>
      <c r="L60" s="19">
        <f>IF(K60="",0,(($K$8/(K60)-Stammdaten!$B$10)/Stammdaten!$C$10))</f>
        <v>0</v>
      </c>
      <c r="M60" s="5"/>
      <c r="N60" s="19">
        <f>IF(M60="",0,(($M$8/(M60)-Stammdaten!B62)/Stammdaten!C62))</f>
        <v>0</v>
      </c>
      <c r="O60" s="5"/>
      <c r="P60" s="19">
        <f>IF(O60="",0,((200/O60)-Stammdaten!$B$21)/Stammdaten!$C$21)</f>
        <v>0</v>
      </c>
      <c r="Q60" s="5"/>
      <c r="R60" s="19">
        <f>IF(Q60="",0,((300/Q60)-Stammdaten!$B$22)/Stammdaten!$C$22)</f>
        <v>0</v>
      </c>
      <c r="S60" s="5"/>
      <c r="T60" s="19">
        <f>IF(S60="",0,((400/S60)-Stammdaten!$B$23)/Stammdaten!$C$23)</f>
        <v>0</v>
      </c>
      <c r="U60" s="5"/>
      <c r="V60" s="19">
        <f>IF(U60="",0,(SQRT(U60)-Stammdaten!$B$25)/Stammdaten!$C$25)</f>
        <v>0</v>
      </c>
      <c r="W60" s="5"/>
      <c r="X60" s="19">
        <f>IF(W60="",0,(SQRT(W60)-Stammdaten!$B$27)/Stammdaten!$C$27)</f>
        <v>0</v>
      </c>
      <c r="Y60" s="5"/>
      <c r="Z60" s="19">
        <f>IF(Y60="",0,(SQRT(Y60)-Stammdaten!$B$29)/Stammdaten!$C$29)</f>
        <v>0</v>
      </c>
      <c r="AA60" s="5"/>
      <c r="AB60" s="19">
        <f>IF(AA60="",0,(SQRT(AA60)-Stammdaten!$B$32)/Stammdaten!$C$32)</f>
        <v>0</v>
      </c>
      <c r="AC60" s="5"/>
      <c r="AD60" s="19">
        <f>IF(AC60="",0,(SQRT(AC60)-Stammdaten!$B$33)/Stammdaten!$C$33)</f>
        <v>0</v>
      </c>
      <c r="AE60" s="5"/>
      <c r="AF60" s="19">
        <f>IF(AE60="",0,(SQRT(AE60)-Stammdaten!$B$34)/Stammdaten!$C$34)</f>
        <v>0</v>
      </c>
    </row>
    <row r="61" spans="1:32" ht="15">
      <c r="A61" s="27"/>
      <c r="B61" s="30"/>
      <c r="C61" s="87"/>
      <c r="D61" s="72"/>
      <c r="E61" s="5"/>
      <c r="F61" s="19">
        <f>IF(E61="",0,(($E$8/(E61)-Stammdaten!$B$5)/Stammdaten!$C$5))</f>
        <v>0</v>
      </c>
      <c r="G61" s="5"/>
      <c r="H61" s="19">
        <f>IF(G61="",0,(($G$8/(G61)-Stammdaten!$B$6)/Stammdaten!$C$6))</f>
        <v>0</v>
      </c>
      <c r="I61" s="5"/>
      <c r="J61" s="19">
        <f>IF(I61="",0,(($I$8/(I61)-Stammdaten!$B$7)/Stammdaten!$C$7))</f>
        <v>0</v>
      </c>
      <c r="K61" s="5"/>
      <c r="L61" s="19">
        <f>IF(K61="",0,(($K$8/(K61)-Stammdaten!$B$10)/Stammdaten!$C$10))</f>
        <v>0</v>
      </c>
      <c r="M61" s="5"/>
      <c r="N61" s="19">
        <f>IF(M61="",0,(($M$8/(M61)-Stammdaten!B63)/Stammdaten!C63))</f>
        <v>0</v>
      </c>
      <c r="O61" s="5"/>
      <c r="P61" s="19">
        <f>IF(O61="",0,((200/O61)-Stammdaten!$B$21)/Stammdaten!$C$21)</f>
        <v>0</v>
      </c>
      <c r="Q61" s="5"/>
      <c r="R61" s="19">
        <f>IF(Q61="",0,((300/Q61)-Stammdaten!$B$22)/Stammdaten!$C$22)</f>
        <v>0</v>
      </c>
      <c r="S61" s="5"/>
      <c r="T61" s="19">
        <f>IF(S61="",0,((400/S61)-Stammdaten!$B$23)/Stammdaten!$C$23)</f>
        <v>0</v>
      </c>
      <c r="U61" s="5"/>
      <c r="V61" s="19">
        <f>IF(U61="",0,(SQRT(U61)-Stammdaten!$B$25)/Stammdaten!$C$25)</f>
        <v>0</v>
      </c>
      <c r="W61" s="5"/>
      <c r="X61" s="19">
        <f>IF(W61="",0,(SQRT(W61)-Stammdaten!$B$27)/Stammdaten!$C$27)</f>
        <v>0</v>
      </c>
      <c r="Y61" s="5"/>
      <c r="Z61" s="19">
        <f>IF(Y61="",0,(SQRT(Y61)-Stammdaten!$B$29)/Stammdaten!$C$29)</f>
        <v>0</v>
      </c>
      <c r="AA61" s="5"/>
      <c r="AB61" s="19">
        <f>IF(AA61="",0,(SQRT(AA61)-Stammdaten!$B$32)/Stammdaten!$C$32)</f>
        <v>0</v>
      </c>
      <c r="AC61" s="5"/>
      <c r="AD61" s="19">
        <f>IF(AC61="",0,(SQRT(AC61)-Stammdaten!$B$33)/Stammdaten!$C$33)</f>
        <v>0</v>
      </c>
      <c r="AE61" s="5"/>
      <c r="AF61" s="19">
        <f>IF(AE61="",0,(SQRT(AE61)-Stammdaten!$B$34)/Stammdaten!$C$34)</f>
        <v>0</v>
      </c>
    </row>
    <row r="62" spans="1:32" ht="15">
      <c r="A62" s="27"/>
      <c r="B62" s="30"/>
      <c r="C62" s="87"/>
      <c r="D62" s="72"/>
      <c r="E62" s="5"/>
      <c r="F62" s="19">
        <f>IF(E62="",0,(($E$8/(E62)-Stammdaten!$B$5)/Stammdaten!$C$5))</f>
        <v>0</v>
      </c>
      <c r="G62" s="5"/>
      <c r="H62" s="19">
        <f>IF(G62="",0,(($G$8/(G62)-Stammdaten!$B$6)/Stammdaten!$C$6))</f>
        <v>0</v>
      </c>
      <c r="I62" s="5"/>
      <c r="J62" s="19">
        <f>IF(I62="",0,(($I$8/(I62)-Stammdaten!$B$7)/Stammdaten!$C$7))</f>
        <v>0</v>
      </c>
      <c r="K62" s="5"/>
      <c r="L62" s="19">
        <f>IF(K62="",0,(($K$8/(K62)-Stammdaten!$B$10)/Stammdaten!$C$10))</f>
        <v>0</v>
      </c>
      <c r="M62" s="5"/>
      <c r="N62" s="19">
        <f>IF(M62="",0,(($M$8/(M62)-Stammdaten!B64)/Stammdaten!C64))</f>
        <v>0</v>
      </c>
      <c r="O62" s="5"/>
      <c r="P62" s="19">
        <f>IF(O62="",0,((200/O62)-Stammdaten!$B$21)/Stammdaten!$C$21)</f>
        <v>0</v>
      </c>
      <c r="Q62" s="5"/>
      <c r="R62" s="19">
        <f>IF(Q62="",0,((300/Q62)-Stammdaten!$B$22)/Stammdaten!$C$22)</f>
        <v>0</v>
      </c>
      <c r="S62" s="5"/>
      <c r="T62" s="19">
        <f>IF(S62="",0,((400/S62)-Stammdaten!$B$23)/Stammdaten!$C$23)</f>
        <v>0</v>
      </c>
      <c r="U62" s="5"/>
      <c r="V62" s="19">
        <f>IF(U62="",0,(SQRT(U62)-Stammdaten!$B$25)/Stammdaten!$C$25)</f>
        <v>0</v>
      </c>
      <c r="W62" s="5"/>
      <c r="X62" s="19">
        <f>IF(W62="",0,(SQRT(W62)-Stammdaten!$B$27)/Stammdaten!$C$27)</f>
        <v>0</v>
      </c>
      <c r="Y62" s="5"/>
      <c r="Z62" s="19">
        <f>IF(Y62="",0,(SQRT(Y62)-Stammdaten!$B$29)/Stammdaten!$C$29)</f>
        <v>0</v>
      </c>
      <c r="AA62" s="5"/>
      <c r="AB62" s="19">
        <f>IF(AA62="",0,(SQRT(AA62)-Stammdaten!$B$32)/Stammdaten!$C$32)</f>
        <v>0</v>
      </c>
      <c r="AC62" s="5"/>
      <c r="AD62" s="19">
        <f>IF(AC62="",0,(SQRT(AC62)-Stammdaten!$B$33)/Stammdaten!$C$33)</f>
        <v>0</v>
      </c>
      <c r="AE62" s="5"/>
      <c r="AF62" s="19">
        <f>IF(AE62="",0,(SQRT(AE62)-Stammdaten!$B$34)/Stammdaten!$C$34)</f>
        <v>0</v>
      </c>
    </row>
    <row r="63" spans="1:32" ht="15">
      <c r="A63" s="27"/>
      <c r="B63" s="30"/>
      <c r="C63" s="87"/>
      <c r="D63" s="72"/>
      <c r="E63" s="5"/>
      <c r="F63" s="19">
        <f>IF(E63="",0,(($E$8/(E63)-Stammdaten!$B$5)/Stammdaten!$C$5))</f>
        <v>0</v>
      </c>
      <c r="G63" s="5"/>
      <c r="H63" s="19">
        <f>IF(G63="",0,(($G$8/(G63)-Stammdaten!$B$6)/Stammdaten!$C$6))</f>
        <v>0</v>
      </c>
      <c r="I63" s="5"/>
      <c r="J63" s="19">
        <f>IF(I63="",0,(($I$8/(I63)-Stammdaten!$B$7)/Stammdaten!$C$7))</f>
        <v>0</v>
      </c>
      <c r="K63" s="5"/>
      <c r="L63" s="19">
        <f>IF(K63="",0,(($K$8/(K63)-Stammdaten!$B$10)/Stammdaten!$C$10))</f>
        <v>0</v>
      </c>
      <c r="M63" s="5"/>
      <c r="N63" s="19">
        <f>IF(M63="",0,(($M$8/(M63)-Stammdaten!B65)/Stammdaten!C65))</f>
        <v>0</v>
      </c>
      <c r="O63" s="5"/>
      <c r="P63" s="19">
        <f>IF(O63="",0,((200/O63)-Stammdaten!$B$21)/Stammdaten!$C$21)</f>
        <v>0</v>
      </c>
      <c r="Q63" s="5"/>
      <c r="R63" s="19">
        <f>IF(Q63="",0,((300/Q63)-Stammdaten!$B$22)/Stammdaten!$C$22)</f>
        <v>0</v>
      </c>
      <c r="S63" s="5"/>
      <c r="T63" s="19">
        <f>IF(S63="",0,((400/S63)-Stammdaten!$B$23)/Stammdaten!$C$23)</f>
        <v>0</v>
      </c>
      <c r="U63" s="5"/>
      <c r="V63" s="19">
        <f>IF(U63="",0,(SQRT(U63)-Stammdaten!$B$25)/Stammdaten!$C$25)</f>
        <v>0</v>
      </c>
      <c r="W63" s="5"/>
      <c r="X63" s="19">
        <f>IF(W63="",0,(SQRT(W63)-Stammdaten!$B$27)/Stammdaten!$C$27)</f>
        <v>0</v>
      </c>
      <c r="Y63" s="5"/>
      <c r="Z63" s="19">
        <f>IF(Y63="",0,(SQRT(Y63)-Stammdaten!$B$29)/Stammdaten!$C$29)</f>
        <v>0</v>
      </c>
      <c r="AA63" s="5"/>
      <c r="AB63" s="19">
        <f>IF(AA63="",0,(SQRT(AA63)-Stammdaten!$B$32)/Stammdaten!$C$32)</f>
        <v>0</v>
      </c>
      <c r="AC63" s="5"/>
      <c r="AD63" s="19">
        <f>IF(AC63="",0,(SQRT(AC63)-Stammdaten!$B$33)/Stammdaten!$C$33)</f>
        <v>0</v>
      </c>
      <c r="AE63" s="5"/>
      <c r="AF63" s="19">
        <f>IF(AE63="",0,(SQRT(AE63)-Stammdaten!$B$34)/Stammdaten!$C$34)</f>
        <v>0</v>
      </c>
    </row>
    <row r="64" spans="1:32" ht="15">
      <c r="A64" s="27"/>
      <c r="B64" s="30"/>
      <c r="C64" s="87"/>
      <c r="D64" s="72"/>
      <c r="E64" s="5"/>
      <c r="F64" s="19">
        <f>IF(E64="",0,(($E$8/(E64)-Stammdaten!$B$5)/Stammdaten!$C$5))</f>
        <v>0</v>
      </c>
      <c r="G64" s="5"/>
      <c r="H64" s="19">
        <f>IF(G64="",0,(($G$8/(G64)-Stammdaten!$B$6)/Stammdaten!$C$6))</f>
        <v>0</v>
      </c>
      <c r="I64" s="5"/>
      <c r="J64" s="19">
        <f>IF(I64="",0,(($I$8/(I64)-Stammdaten!$B$7)/Stammdaten!$C$7))</f>
        <v>0</v>
      </c>
      <c r="K64" s="5"/>
      <c r="L64" s="19">
        <f>IF(K64="",0,(($K$8/(K64)-Stammdaten!$B$10)/Stammdaten!$C$10))</f>
        <v>0</v>
      </c>
      <c r="M64" s="5"/>
      <c r="N64" s="19">
        <f>IF(M64="",0,(($M$8/(M64)-Stammdaten!B66)/Stammdaten!C66))</f>
        <v>0</v>
      </c>
      <c r="O64" s="5"/>
      <c r="P64" s="19">
        <f>IF(O64="",0,((200/O64)-Stammdaten!$B$21)/Stammdaten!$C$21)</f>
        <v>0</v>
      </c>
      <c r="Q64" s="5"/>
      <c r="R64" s="19">
        <f>IF(Q64="",0,((300/Q64)-Stammdaten!$B$22)/Stammdaten!$C$22)</f>
        <v>0</v>
      </c>
      <c r="S64" s="5"/>
      <c r="T64" s="19">
        <f>IF(S64="",0,((400/S64)-Stammdaten!$B$23)/Stammdaten!$C$23)</f>
        <v>0</v>
      </c>
      <c r="U64" s="5"/>
      <c r="V64" s="19">
        <f>IF(U64="",0,(SQRT(U64)-Stammdaten!$B$25)/Stammdaten!$C$25)</f>
        <v>0</v>
      </c>
      <c r="W64" s="5"/>
      <c r="X64" s="19">
        <f>IF(W64="",0,(SQRT(W64)-Stammdaten!$B$27)/Stammdaten!$C$27)</f>
        <v>0</v>
      </c>
      <c r="Y64" s="5"/>
      <c r="Z64" s="19">
        <f>IF(Y64="",0,(SQRT(Y64)-Stammdaten!$B$29)/Stammdaten!$C$29)</f>
        <v>0</v>
      </c>
      <c r="AA64" s="5"/>
      <c r="AB64" s="19">
        <f>IF(AA64="",0,(SQRT(AA64)-Stammdaten!$B$32)/Stammdaten!$C$32)</f>
        <v>0</v>
      </c>
      <c r="AC64" s="5"/>
      <c r="AD64" s="19">
        <f>IF(AC64="",0,(SQRT(AC64)-Stammdaten!$B$33)/Stammdaten!$C$33)</f>
        <v>0</v>
      </c>
      <c r="AE64" s="5"/>
      <c r="AF64" s="19">
        <f>IF(AE64="",0,(SQRT(AE64)-Stammdaten!$B$34)/Stammdaten!$C$34)</f>
        <v>0</v>
      </c>
    </row>
    <row r="65" spans="1:32" ht="15">
      <c r="A65" s="27"/>
      <c r="B65" s="30"/>
      <c r="C65" s="87"/>
      <c r="D65" s="72"/>
      <c r="E65" s="5"/>
      <c r="F65" s="19">
        <f>IF(E65="",0,(($E$8/(E65)-Stammdaten!$B$5)/Stammdaten!$C$5))</f>
        <v>0</v>
      </c>
      <c r="G65" s="5"/>
      <c r="H65" s="19">
        <f>IF(G65="",0,(($G$8/(G65)-Stammdaten!$B$6)/Stammdaten!$C$6))</f>
        <v>0</v>
      </c>
      <c r="I65" s="5"/>
      <c r="J65" s="19">
        <f>IF(I65="",0,(($I$8/(I65)-Stammdaten!$B$7)/Stammdaten!$C$7))</f>
        <v>0</v>
      </c>
      <c r="K65" s="5"/>
      <c r="L65" s="19">
        <f>IF(K65="",0,(($K$8/(K65)-Stammdaten!$B$10)/Stammdaten!$C$10))</f>
        <v>0</v>
      </c>
      <c r="M65" s="5"/>
      <c r="N65" s="19">
        <f>IF(M65="",0,(($M$8/(M65)-Stammdaten!B67)/Stammdaten!C67))</f>
        <v>0</v>
      </c>
      <c r="O65" s="5"/>
      <c r="P65" s="19">
        <f>IF(O65="",0,((200/O65)-Stammdaten!$B$21)/Stammdaten!$C$21)</f>
        <v>0</v>
      </c>
      <c r="Q65" s="5"/>
      <c r="R65" s="19">
        <f>IF(Q65="",0,((300/Q65)-Stammdaten!$B$22)/Stammdaten!$C$22)</f>
        <v>0</v>
      </c>
      <c r="S65" s="5"/>
      <c r="T65" s="19">
        <f>IF(S65="",0,((400/S65)-Stammdaten!$B$23)/Stammdaten!$C$23)</f>
        <v>0</v>
      </c>
      <c r="U65" s="5"/>
      <c r="V65" s="19">
        <f>IF(U65="",0,(SQRT(U65)-Stammdaten!$B$25)/Stammdaten!$C$25)</f>
        <v>0</v>
      </c>
      <c r="W65" s="5"/>
      <c r="X65" s="19">
        <f>IF(W65="",0,(SQRT(W65)-Stammdaten!$B$27)/Stammdaten!$C$27)</f>
        <v>0</v>
      </c>
      <c r="Y65" s="5"/>
      <c r="Z65" s="19">
        <f>IF(Y65="",0,(SQRT(Y65)-Stammdaten!$B$29)/Stammdaten!$C$29)</f>
        <v>0</v>
      </c>
      <c r="AA65" s="5"/>
      <c r="AB65" s="19">
        <f>IF(AA65="",0,(SQRT(AA65)-Stammdaten!$B$32)/Stammdaten!$C$32)</f>
        <v>0</v>
      </c>
      <c r="AC65" s="5"/>
      <c r="AD65" s="19">
        <f>IF(AC65="",0,(SQRT(AC65)-Stammdaten!$B$33)/Stammdaten!$C$33)</f>
        <v>0</v>
      </c>
      <c r="AE65" s="5"/>
      <c r="AF65" s="19">
        <f>IF(AE65="",0,(SQRT(AE65)-Stammdaten!$B$34)/Stammdaten!$C$34)</f>
        <v>0</v>
      </c>
    </row>
    <row r="66" spans="1:32" ht="15">
      <c r="A66" s="27"/>
      <c r="B66" s="30"/>
      <c r="C66" s="87"/>
      <c r="D66" s="72"/>
      <c r="E66" s="5"/>
      <c r="F66" s="19">
        <f>IF(E66="",0,(($E$8/(E66)-Stammdaten!$B$5)/Stammdaten!$C$5))</f>
        <v>0</v>
      </c>
      <c r="G66" s="5"/>
      <c r="H66" s="19">
        <f>IF(G66="",0,(($G$8/(G66)-Stammdaten!$B$6)/Stammdaten!$C$6))</f>
        <v>0</v>
      </c>
      <c r="I66" s="5"/>
      <c r="J66" s="19">
        <f>IF(I66="",0,(($I$8/(I66)-Stammdaten!$B$7)/Stammdaten!$C$7))</f>
        <v>0</v>
      </c>
      <c r="K66" s="5"/>
      <c r="L66" s="19">
        <f>IF(K66="",0,(($K$8/(K66)-Stammdaten!$B$10)/Stammdaten!$C$10))</f>
        <v>0</v>
      </c>
      <c r="M66" s="5"/>
      <c r="N66" s="19">
        <f>IF(M66="",0,(($M$8/(M66)-Stammdaten!B68)/Stammdaten!C68))</f>
        <v>0</v>
      </c>
      <c r="O66" s="5"/>
      <c r="P66" s="19">
        <f>IF(O66="",0,((200/O66)-Stammdaten!$B$21)/Stammdaten!$C$21)</f>
        <v>0</v>
      </c>
      <c r="Q66" s="5"/>
      <c r="R66" s="19">
        <f>IF(Q66="",0,((300/Q66)-Stammdaten!$B$22)/Stammdaten!$C$22)</f>
        <v>0</v>
      </c>
      <c r="S66" s="5"/>
      <c r="T66" s="19">
        <f>IF(S66="",0,((400/S66)-Stammdaten!$B$23)/Stammdaten!$C$23)</f>
        <v>0</v>
      </c>
      <c r="U66" s="5"/>
      <c r="V66" s="19">
        <f>IF(U66="",0,(SQRT(U66)-Stammdaten!$B$25)/Stammdaten!$C$25)</f>
        <v>0</v>
      </c>
      <c r="W66" s="5"/>
      <c r="X66" s="19">
        <f>IF(W66="",0,(SQRT(W66)-Stammdaten!$B$27)/Stammdaten!$C$27)</f>
        <v>0</v>
      </c>
      <c r="Y66" s="5"/>
      <c r="Z66" s="19">
        <f>IF(Y66="",0,(SQRT(Y66)-Stammdaten!$B$29)/Stammdaten!$C$29)</f>
        <v>0</v>
      </c>
      <c r="AA66" s="5"/>
      <c r="AB66" s="19">
        <f>IF(AA66="",0,(SQRT(AA66)-Stammdaten!$B$32)/Stammdaten!$C$32)</f>
        <v>0</v>
      </c>
      <c r="AC66" s="5"/>
      <c r="AD66" s="19">
        <f>IF(AC66="",0,(SQRT(AC66)-Stammdaten!$B$33)/Stammdaten!$C$33)</f>
        <v>0</v>
      </c>
      <c r="AE66" s="5"/>
      <c r="AF66" s="19">
        <f>IF(AE66="",0,(SQRT(AE66)-Stammdaten!$B$34)/Stammdaten!$C$34)</f>
        <v>0</v>
      </c>
    </row>
    <row r="67" spans="1:32" ht="15">
      <c r="A67" s="27"/>
      <c r="B67" s="30"/>
      <c r="C67" s="87"/>
      <c r="D67" s="72"/>
      <c r="E67" s="5"/>
      <c r="F67" s="19">
        <f>IF(E67="",0,(($E$8/(E67)-Stammdaten!$B$5)/Stammdaten!$C$5))</f>
        <v>0</v>
      </c>
      <c r="G67" s="5"/>
      <c r="H67" s="19">
        <f>IF(G67="",0,(($G$8/(G67)-Stammdaten!$B$6)/Stammdaten!$C$6))</f>
        <v>0</v>
      </c>
      <c r="I67" s="5"/>
      <c r="J67" s="19">
        <f>IF(I67="",0,(($I$8/(I67)-Stammdaten!$B$7)/Stammdaten!$C$7))</f>
        <v>0</v>
      </c>
      <c r="K67" s="5"/>
      <c r="L67" s="19">
        <f>IF(K67="",0,(($K$8/(K67)-Stammdaten!$B$10)/Stammdaten!$C$10))</f>
        <v>0</v>
      </c>
      <c r="M67" s="5"/>
      <c r="N67" s="19">
        <f>IF(M67="",0,(($M$8/(M67)-Stammdaten!B69)/Stammdaten!C69))</f>
        <v>0</v>
      </c>
      <c r="O67" s="5"/>
      <c r="P67" s="19">
        <f>IF(O67="",0,((200/O67)-Stammdaten!$B$21)/Stammdaten!$C$21)</f>
        <v>0</v>
      </c>
      <c r="Q67" s="5"/>
      <c r="R67" s="19">
        <f>IF(Q67="",0,((300/Q67)-Stammdaten!$B$22)/Stammdaten!$C$22)</f>
        <v>0</v>
      </c>
      <c r="S67" s="5"/>
      <c r="T67" s="19">
        <f>IF(S67="",0,((400/S67)-Stammdaten!$B$23)/Stammdaten!$C$23)</f>
        <v>0</v>
      </c>
      <c r="U67" s="5"/>
      <c r="V67" s="19">
        <f>IF(U67="",0,(SQRT(U67)-Stammdaten!$B$25)/Stammdaten!$C$25)</f>
        <v>0</v>
      </c>
      <c r="W67" s="5"/>
      <c r="X67" s="19">
        <f>IF(W67="",0,(SQRT(W67)-Stammdaten!$B$27)/Stammdaten!$C$27)</f>
        <v>0</v>
      </c>
      <c r="Y67" s="5"/>
      <c r="Z67" s="19">
        <f>IF(Y67="",0,(SQRT(Y67)-Stammdaten!$B$29)/Stammdaten!$C$29)</f>
        <v>0</v>
      </c>
      <c r="AA67" s="5"/>
      <c r="AB67" s="19">
        <f>IF(AA67="",0,(SQRT(AA67)-Stammdaten!$B$32)/Stammdaten!$C$32)</f>
        <v>0</v>
      </c>
      <c r="AC67" s="5"/>
      <c r="AD67" s="19">
        <f>IF(AC67="",0,(SQRT(AC67)-Stammdaten!$B$33)/Stammdaten!$C$33)</f>
        <v>0</v>
      </c>
      <c r="AE67" s="5"/>
      <c r="AF67" s="19">
        <f>IF(AE67="",0,(SQRT(AE67)-Stammdaten!$B$34)/Stammdaten!$C$34)</f>
        <v>0</v>
      </c>
    </row>
    <row r="68" spans="1:32" ht="15">
      <c r="A68" s="27"/>
      <c r="B68" s="30"/>
      <c r="C68" s="87"/>
      <c r="D68" s="72"/>
      <c r="E68" s="5"/>
      <c r="F68" s="19">
        <f>IF(E68="",0,(($E$8/(E68)-Stammdaten!$B$5)/Stammdaten!$C$5))</f>
        <v>0</v>
      </c>
      <c r="G68" s="5"/>
      <c r="H68" s="19">
        <f>IF(G68="",0,(($G$8/(G68)-Stammdaten!$B$6)/Stammdaten!$C$6))</f>
        <v>0</v>
      </c>
      <c r="I68" s="5"/>
      <c r="J68" s="19">
        <f>IF(I68="",0,(($I$8/(I68)-Stammdaten!$B$7)/Stammdaten!$C$7))</f>
        <v>0</v>
      </c>
      <c r="K68" s="5"/>
      <c r="L68" s="19">
        <f>IF(K68="",0,(($K$8/(K68)-Stammdaten!$B$10)/Stammdaten!$C$10))</f>
        <v>0</v>
      </c>
      <c r="M68" s="5"/>
      <c r="N68" s="19">
        <f>IF(M68="",0,(($M$8/(M68)-Stammdaten!B70)/Stammdaten!C70))</f>
        <v>0</v>
      </c>
      <c r="O68" s="5"/>
      <c r="P68" s="19">
        <f>IF(O68="",0,((200/O68)-Stammdaten!$B$21)/Stammdaten!$C$21)</f>
        <v>0</v>
      </c>
      <c r="Q68" s="5"/>
      <c r="R68" s="19">
        <f>IF(Q68="",0,((300/Q68)-Stammdaten!$B$22)/Stammdaten!$C$22)</f>
        <v>0</v>
      </c>
      <c r="S68" s="5"/>
      <c r="T68" s="19">
        <f>IF(S68="",0,((400/S68)-Stammdaten!$B$23)/Stammdaten!$C$23)</f>
        <v>0</v>
      </c>
      <c r="U68" s="5"/>
      <c r="V68" s="19">
        <f>IF(U68="",0,(SQRT(U68)-Stammdaten!$B$25)/Stammdaten!$C$25)</f>
        <v>0</v>
      </c>
      <c r="W68" s="5"/>
      <c r="X68" s="19">
        <f>IF(W68="",0,(SQRT(W68)-Stammdaten!$B$27)/Stammdaten!$C$27)</f>
        <v>0</v>
      </c>
      <c r="Y68" s="5"/>
      <c r="Z68" s="19">
        <f>IF(Y68="",0,(SQRT(Y68)-Stammdaten!$B$29)/Stammdaten!$C$29)</f>
        <v>0</v>
      </c>
      <c r="AA68" s="5"/>
      <c r="AB68" s="19">
        <f>IF(AA68="",0,(SQRT(AA68)-Stammdaten!$B$32)/Stammdaten!$C$32)</f>
        <v>0</v>
      </c>
      <c r="AC68" s="5"/>
      <c r="AD68" s="19">
        <f>IF(AC68="",0,(SQRT(AC68)-Stammdaten!$B$33)/Stammdaten!$C$33)</f>
        <v>0</v>
      </c>
      <c r="AE68" s="5"/>
      <c r="AF68" s="19">
        <f>IF(AE68="",0,(SQRT(AE68)-Stammdaten!$B$34)/Stammdaten!$C$34)</f>
        <v>0</v>
      </c>
    </row>
    <row r="69" spans="1:32" ht="15">
      <c r="A69" s="27"/>
      <c r="B69" s="30"/>
      <c r="C69" s="87"/>
      <c r="D69" s="72"/>
      <c r="E69" s="5"/>
      <c r="F69" s="19">
        <f>IF(E69="",0,(($E$8/(E69)-Stammdaten!$B$5)/Stammdaten!$C$5))</f>
        <v>0</v>
      </c>
      <c r="G69" s="5"/>
      <c r="H69" s="19">
        <f>IF(G69="",0,(($G$8/(G69)-Stammdaten!$B$6)/Stammdaten!$C$6))</f>
        <v>0</v>
      </c>
      <c r="I69" s="5"/>
      <c r="J69" s="19">
        <f>IF(I69="",0,(($I$8/(I69)-Stammdaten!$B$7)/Stammdaten!$C$7))</f>
        <v>0</v>
      </c>
      <c r="K69" s="5"/>
      <c r="L69" s="19">
        <f>IF(K69="",0,(($K$8/(K69)-Stammdaten!$B$10)/Stammdaten!$C$10))</f>
        <v>0</v>
      </c>
      <c r="M69" s="5"/>
      <c r="N69" s="19">
        <f>IF(M69="",0,(($M$8/(M69)-Stammdaten!B71)/Stammdaten!C71))</f>
        <v>0</v>
      </c>
      <c r="O69" s="5"/>
      <c r="P69" s="19">
        <f>IF(O69="",0,((200/O69)-Stammdaten!$B$21)/Stammdaten!$C$21)</f>
        <v>0</v>
      </c>
      <c r="Q69" s="5"/>
      <c r="R69" s="19">
        <f>IF(Q69="",0,((300/Q69)-Stammdaten!$B$22)/Stammdaten!$C$22)</f>
        <v>0</v>
      </c>
      <c r="S69" s="5"/>
      <c r="T69" s="19">
        <f>IF(S69="",0,((400/S69)-Stammdaten!$B$23)/Stammdaten!$C$23)</f>
        <v>0</v>
      </c>
      <c r="U69" s="5"/>
      <c r="V69" s="19">
        <f>IF(U69="",0,(SQRT(U69)-Stammdaten!$B$25)/Stammdaten!$C$25)</f>
        <v>0</v>
      </c>
      <c r="W69" s="5"/>
      <c r="X69" s="19">
        <f>IF(W69="",0,(SQRT(W69)-Stammdaten!$B$27)/Stammdaten!$C$27)</f>
        <v>0</v>
      </c>
      <c r="Y69" s="5"/>
      <c r="Z69" s="19">
        <f>IF(Y69="",0,(SQRT(Y69)-Stammdaten!$B$29)/Stammdaten!$C$29)</f>
        <v>0</v>
      </c>
      <c r="AA69" s="5"/>
      <c r="AB69" s="19">
        <f>IF(AA69="",0,(SQRT(AA69)-Stammdaten!$B$32)/Stammdaten!$C$32)</f>
        <v>0</v>
      </c>
      <c r="AC69" s="5"/>
      <c r="AD69" s="19">
        <f>IF(AC69="",0,(SQRT(AC69)-Stammdaten!$B$33)/Stammdaten!$C$33)</f>
        <v>0</v>
      </c>
      <c r="AE69" s="5"/>
      <c r="AF69" s="19">
        <f>IF(AE69="",0,(SQRT(AE69)-Stammdaten!$B$34)/Stammdaten!$C$34)</f>
        <v>0</v>
      </c>
    </row>
    <row r="70" spans="1:32" ht="15">
      <c r="A70" s="27"/>
      <c r="B70" s="30"/>
      <c r="C70" s="87"/>
      <c r="D70" s="72"/>
      <c r="E70" s="5"/>
      <c r="F70" s="19">
        <f>IF(E70="",0,(($E$8/(E70)-Stammdaten!$B$5)/Stammdaten!$C$5))</f>
        <v>0</v>
      </c>
      <c r="G70" s="5"/>
      <c r="H70" s="19">
        <f>IF(G70="",0,(($G$8/(G70)-Stammdaten!$B$6)/Stammdaten!$C$6))</f>
        <v>0</v>
      </c>
      <c r="I70" s="5"/>
      <c r="J70" s="19">
        <f>IF(I70="",0,(($I$8/(I70)-Stammdaten!$B$7)/Stammdaten!$C$7))</f>
        <v>0</v>
      </c>
      <c r="K70" s="5"/>
      <c r="L70" s="19">
        <f>IF(K70="",0,(($K$8/(K70)-Stammdaten!$B$10)/Stammdaten!$C$10))</f>
        <v>0</v>
      </c>
      <c r="M70" s="5"/>
      <c r="N70" s="19">
        <f>IF(M70="",0,(($M$8/(M70)-Stammdaten!B72)/Stammdaten!C72))</f>
        <v>0</v>
      </c>
      <c r="O70" s="5"/>
      <c r="P70" s="19">
        <f>IF(O70="",0,((200/O70)-Stammdaten!$B$21)/Stammdaten!$C$21)</f>
        <v>0</v>
      </c>
      <c r="Q70" s="5"/>
      <c r="R70" s="19">
        <f>IF(Q70="",0,((300/Q70)-Stammdaten!$B$22)/Stammdaten!$C$22)</f>
        <v>0</v>
      </c>
      <c r="S70" s="5"/>
      <c r="T70" s="19">
        <f>IF(S70="",0,((400/S70)-Stammdaten!$B$23)/Stammdaten!$C$23)</f>
        <v>0</v>
      </c>
      <c r="U70" s="5"/>
      <c r="V70" s="19">
        <f>IF(U70="",0,(SQRT(U70)-Stammdaten!$B$25)/Stammdaten!$C$25)</f>
        <v>0</v>
      </c>
      <c r="W70" s="5"/>
      <c r="X70" s="19">
        <f>IF(W70="",0,(SQRT(W70)-Stammdaten!$B$27)/Stammdaten!$C$27)</f>
        <v>0</v>
      </c>
      <c r="Y70" s="5"/>
      <c r="Z70" s="19">
        <f>IF(Y70="",0,(SQRT(Y70)-Stammdaten!$B$29)/Stammdaten!$C$29)</f>
        <v>0</v>
      </c>
      <c r="AA70" s="5"/>
      <c r="AB70" s="19">
        <f>IF(AA70="",0,(SQRT(AA70)-Stammdaten!$B$32)/Stammdaten!$C$32)</f>
        <v>0</v>
      </c>
      <c r="AC70" s="5"/>
      <c r="AD70" s="19">
        <f>IF(AC70="",0,(SQRT(AC70)-Stammdaten!$B$33)/Stammdaten!$C$33)</f>
        <v>0</v>
      </c>
      <c r="AE70" s="5"/>
      <c r="AF70" s="19">
        <f>IF(AE70="",0,(SQRT(AE70)-Stammdaten!$B$34)/Stammdaten!$C$34)</f>
        <v>0</v>
      </c>
    </row>
    <row r="71" spans="1:32" ht="15">
      <c r="A71" s="27"/>
      <c r="B71" s="30"/>
      <c r="C71" s="87"/>
      <c r="D71" s="72"/>
      <c r="E71" s="5"/>
      <c r="F71" s="19">
        <f>IF(E71="",0,(($E$8/(E71)-Stammdaten!$B$5)/Stammdaten!$C$5))</f>
        <v>0</v>
      </c>
      <c r="G71" s="5"/>
      <c r="H71" s="19">
        <f>IF(G71="",0,(($G$8/(G71)-Stammdaten!$B$6)/Stammdaten!$C$6))</f>
        <v>0</v>
      </c>
      <c r="I71" s="5"/>
      <c r="J71" s="19">
        <f>IF(I71="",0,(($I$8/(I71)-Stammdaten!$B$7)/Stammdaten!$C$7))</f>
        <v>0</v>
      </c>
      <c r="K71" s="5"/>
      <c r="L71" s="19">
        <f>IF(K71="",0,(($K$8/(K71)-Stammdaten!$B$10)/Stammdaten!$C$10))</f>
        <v>0</v>
      </c>
      <c r="M71" s="5"/>
      <c r="N71" s="19">
        <f>IF(M71="",0,(($M$8/(M71)-Stammdaten!B73)/Stammdaten!C73))</f>
        <v>0</v>
      </c>
      <c r="O71" s="5"/>
      <c r="P71" s="19">
        <f>IF(O71="",0,((200/O71)-Stammdaten!$B$21)/Stammdaten!$C$21)</f>
        <v>0</v>
      </c>
      <c r="Q71" s="5"/>
      <c r="R71" s="19">
        <f>IF(Q71="",0,((300/Q71)-Stammdaten!$B$22)/Stammdaten!$C$22)</f>
        <v>0</v>
      </c>
      <c r="S71" s="5"/>
      <c r="T71" s="19">
        <f>IF(S71="",0,((400/S71)-Stammdaten!$B$23)/Stammdaten!$C$23)</f>
        <v>0</v>
      </c>
      <c r="U71" s="5"/>
      <c r="V71" s="19">
        <f>IF(U71="",0,(SQRT(U71)-Stammdaten!$B$25)/Stammdaten!$C$25)</f>
        <v>0</v>
      </c>
      <c r="W71" s="5"/>
      <c r="X71" s="19">
        <f>IF(W71="",0,(SQRT(W71)-Stammdaten!$B$27)/Stammdaten!$C$27)</f>
        <v>0</v>
      </c>
      <c r="Y71" s="5"/>
      <c r="Z71" s="19">
        <f>IF(Y71="",0,(SQRT(Y71)-Stammdaten!$B$29)/Stammdaten!$C$29)</f>
        <v>0</v>
      </c>
      <c r="AA71" s="5"/>
      <c r="AB71" s="19">
        <f>IF(AA71="",0,(SQRT(AA71)-Stammdaten!$B$32)/Stammdaten!$C$32)</f>
        <v>0</v>
      </c>
      <c r="AC71" s="5"/>
      <c r="AD71" s="19">
        <f>IF(AC71="",0,(SQRT(AC71)-Stammdaten!$B$33)/Stammdaten!$C$33)</f>
        <v>0</v>
      </c>
      <c r="AE71" s="5"/>
      <c r="AF71" s="19">
        <f>IF(AE71="",0,(SQRT(AE71)-Stammdaten!$B$34)/Stammdaten!$C$34)</f>
        <v>0</v>
      </c>
    </row>
    <row r="72" spans="1:32" ht="15">
      <c r="A72" s="27"/>
      <c r="B72" s="30"/>
      <c r="C72" s="87"/>
      <c r="D72" s="72"/>
      <c r="E72" s="5"/>
      <c r="F72" s="19">
        <f>IF(E72="",0,(($E$8/(E72)-Stammdaten!$B$5)/Stammdaten!$C$5))</f>
        <v>0</v>
      </c>
      <c r="G72" s="5"/>
      <c r="H72" s="19">
        <f>IF(G72="",0,(($G$8/(G72)-Stammdaten!$B$6)/Stammdaten!$C$6))</f>
        <v>0</v>
      </c>
      <c r="I72" s="5"/>
      <c r="J72" s="19">
        <f>IF(I72="",0,(($I$8/(I72)-Stammdaten!$B$7)/Stammdaten!$C$7))</f>
        <v>0</v>
      </c>
      <c r="K72" s="5"/>
      <c r="L72" s="19">
        <f>IF(K72="",0,(($K$8/(K72)-Stammdaten!$B$10)/Stammdaten!$C$10))</f>
        <v>0</v>
      </c>
      <c r="M72" s="5"/>
      <c r="N72" s="19">
        <f>IF(M72="",0,(($M$8/(M72)-Stammdaten!B74)/Stammdaten!C74))</f>
        <v>0</v>
      </c>
      <c r="O72" s="5"/>
      <c r="P72" s="19">
        <f>IF(O72="",0,((200/O72)-Stammdaten!$B$21)/Stammdaten!$C$21)</f>
        <v>0</v>
      </c>
      <c r="Q72" s="5"/>
      <c r="R72" s="19">
        <f>IF(Q72="",0,((300/Q72)-Stammdaten!$B$22)/Stammdaten!$C$22)</f>
        <v>0</v>
      </c>
      <c r="S72" s="5"/>
      <c r="T72" s="19">
        <f>IF(S72="",0,((400/S72)-Stammdaten!$B$23)/Stammdaten!$C$23)</f>
        <v>0</v>
      </c>
      <c r="U72" s="5"/>
      <c r="V72" s="19">
        <f>IF(U72="",0,(SQRT(U72)-Stammdaten!$B$25)/Stammdaten!$C$25)</f>
        <v>0</v>
      </c>
      <c r="W72" s="5"/>
      <c r="X72" s="19">
        <f>IF(W72="",0,(SQRT(W72)-Stammdaten!$B$27)/Stammdaten!$C$27)</f>
        <v>0</v>
      </c>
      <c r="Y72" s="5"/>
      <c r="Z72" s="19">
        <f>IF(Y72="",0,(SQRT(Y72)-Stammdaten!$B$29)/Stammdaten!$C$29)</f>
        <v>0</v>
      </c>
      <c r="AA72" s="5"/>
      <c r="AB72" s="19">
        <f>IF(AA72="",0,(SQRT(AA72)-Stammdaten!$B$32)/Stammdaten!$C$32)</f>
        <v>0</v>
      </c>
      <c r="AC72" s="5"/>
      <c r="AD72" s="19">
        <f>IF(AC72="",0,(SQRT(AC72)-Stammdaten!$B$33)/Stammdaten!$C$33)</f>
        <v>0</v>
      </c>
      <c r="AE72" s="5"/>
      <c r="AF72" s="19">
        <f>IF(AE72="",0,(SQRT(AE72)-Stammdaten!$B$34)/Stammdaten!$C$34)</f>
        <v>0</v>
      </c>
    </row>
    <row r="73" spans="1:32" ht="15">
      <c r="A73" s="27"/>
      <c r="B73" s="30"/>
      <c r="C73" s="87"/>
      <c r="D73" s="72"/>
      <c r="E73" s="5"/>
      <c r="F73" s="19">
        <f>IF(E73="",0,(($E$8/(E73)-Stammdaten!$B$5)/Stammdaten!$C$5))</f>
        <v>0</v>
      </c>
      <c r="G73" s="5"/>
      <c r="H73" s="19">
        <f>IF(G73="",0,(($G$8/(G73)-Stammdaten!$B$6)/Stammdaten!$C$6))</f>
        <v>0</v>
      </c>
      <c r="I73" s="5"/>
      <c r="J73" s="19">
        <f>IF(I73="",0,(($I$8/(I73)-Stammdaten!$B$7)/Stammdaten!$C$7))</f>
        <v>0</v>
      </c>
      <c r="K73" s="5"/>
      <c r="L73" s="19">
        <f>IF(K73="",0,(($K$8/(K73)-Stammdaten!$B$10)/Stammdaten!$C$10))</f>
        <v>0</v>
      </c>
      <c r="M73" s="5"/>
      <c r="N73" s="19">
        <f>IF(M73="",0,(($M$8/(M73)-Stammdaten!B75)/Stammdaten!C75))</f>
        <v>0</v>
      </c>
      <c r="O73" s="5"/>
      <c r="P73" s="19">
        <f>IF(O73="",0,((200/O73)-Stammdaten!$B$21)/Stammdaten!$C$21)</f>
        <v>0</v>
      </c>
      <c r="Q73" s="5"/>
      <c r="R73" s="19">
        <f>IF(Q73="",0,((300/Q73)-Stammdaten!$B$22)/Stammdaten!$C$22)</f>
        <v>0</v>
      </c>
      <c r="S73" s="5"/>
      <c r="T73" s="19">
        <f>IF(S73="",0,((400/S73)-Stammdaten!$B$23)/Stammdaten!$C$23)</f>
        <v>0</v>
      </c>
      <c r="U73" s="5"/>
      <c r="V73" s="19">
        <f>IF(U73="",0,(SQRT(U73)-Stammdaten!$B$25)/Stammdaten!$C$25)</f>
        <v>0</v>
      </c>
      <c r="W73" s="5"/>
      <c r="X73" s="19">
        <f>IF(W73="",0,(SQRT(W73)-Stammdaten!$B$27)/Stammdaten!$C$27)</f>
        <v>0</v>
      </c>
      <c r="Y73" s="5"/>
      <c r="Z73" s="19">
        <f>IF(Y73="",0,(SQRT(Y73)-Stammdaten!$B$29)/Stammdaten!$C$29)</f>
        <v>0</v>
      </c>
      <c r="AA73" s="5"/>
      <c r="AB73" s="19">
        <f>IF(AA73="",0,(SQRT(AA73)-Stammdaten!$B$32)/Stammdaten!$C$32)</f>
        <v>0</v>
      </c>
      <c r="AC73" s="5"/>
      <c r="AD73" s="19">
        <f>IF(AC73="",0,(SQRT(AC73)-Stammdaten!$B$33)/Stammdaten!$C$33)</f>
        <v>0</v>
      </c>
      <c r="AE73" s="5"/>
      <c r="AF73" s="19">
        <f>IF(AE73="",0,(SQRT(AE73)-Stammdaten!$B$34)/Stammdaten!$C$34)</f>
        <v>0</v>
      </c>
    </row>
    <row r="74" spans="1:32" ht="15">
      <c r="A74" s="27"/>
      <c r="B74" s="30"/>
      <c r="C74" s="87"/>
      <c r="D74" s="72"/>
      <c r="E74" s="5"/>
      <c r="F74" s="19">
        <f>IF(E74="",0,(($E$8/(E74)-Stammdaten!$B$5)/Stammdaten!$C$5))</f>
        <v>0</v>
      </c>
      <c r="G74" s="5"/>
      <c r="H74" s="19">
        <f>IF(G74="",0,(($G$8/(G74)-Stammdaten!$B$6)/Stammdaten!$C$6))</f>
        <v>0</v>
      </c>
      <c r="I74" s="5"/>
      <c r="J74" s="19">
        <f>IF(I74="",0,(($I$8/(I74)-Stammdaten!$B$7)/Stammdaten!$C$7))</f>
        <v>0</v>
      </c>
      <c r="K74" s="5"/>
      <c r="L74" s="19">
        <f>IF(K74="",0,(($K$8/(K74)-Stammdaten!$B$10)/Stammdaten!$C$10))</f>
        <v>0</v>
      </c>
      <c r="M74" s="5"/>
      <c r="N74" s="19">
        <f>IF(M74="",0,(($M$8/(M74)-Stammdaten!B76)/Stammdaten!C76))</f>
        <v>0</v>
      </c>
      <c r="O74" s="5"/>
      <c r="P74" s="19">
        <f>IF(O74="",0,((200/O74)-Stammdaten!$B$21)/Stammdaten!$C$21)</f>
        <v>0</v>
      </c>
      <c r="Q74" s="5"/>
      <c r="R74" s="19">
        <f>IF(Q74="",0,((300/Q74)-Stammdaten!$B$22)/Stammdaten!$C$22)</f>
        <v>0</v>
      </c>
      <c r="S74" s="5"/>
      <c r="T74" s="19">
        <f>IF(S74="",0,((400/S74)-Stammdaten!$B$23)/Stammdaten!$C$23)</f>
        <v>0</v>
      </c>
      <c r="U74" s="5"/>
      <c r="V74" s="19">
        <f>IF(U74="",0,(SQRT(U74)-Stammdaten!$B$25)/Stammdaten!$C$25)</f>
        <v>0</v>
      </c>
      <c r="W74" s="5"/>
      <c r="X74" s="19">
        <f>IF(W74="",0,(SQRT(W74)-Stammdaten!$B$27)/Stammdaten!$C$27)</f>
        <v>0</v>
      </c>
      <c r="Y74" s="5"/>
      <c r="Z74" s="19">
        <f>IF(Y74="",0,(SQRT(Y74)-Stammdaten!$B$29)/Stammdaten!$C$29)</f>
        <v>0</v>
      </c>
      <c r="AA74" s="5"/>
      <c r="AB74" s="19">
        <f>IF(AA74="",0,(SQRT(AA74)-Stammdaten!$B$32)/Stammdaten!$C$32)</f>
        <v>0</v>
      </c>
      <c r="AC74" s="5"/>
      <c r="AD74" s="19">
        <f>IF(AC74="",0,(SQRT(AC74)-Stammdaten!$B$33)/Stammdaten!$C$33)</f>
        <v>0</v>
      </c>
      <c r="AE74" s="5"/>
      <c r="AF74" s="19">
        <f>IF(AE74="",0,(SQRT(AE74)-Stammdaten!$B$34)/Stammdaten!$C$34)</f>
        <v>0</v>
      </c>
    </row>
    <row r="75" spans="1:32" ht="15">
      <c r="A75" s="27"/>
      <c r="B75" s="30"/>
      <c r="C75" s="87"/>
      <c r="D75" s="23"/>
      <c r="E75" s="5"/>
      <c r="F75" s="19">
        <f>IF(E75="",0,(($E$8/(E75)-Stammdaten!$B$5)/Stammdaten!$C$5))</f>
        <v>0</v>
      </c>
      <c r="G75" s="5"/>
      <c r="H75" s="19">
        <f>IF(G75="",0,(($G$8/(G75)-Stammdaten!$B$6)/Stammdaten!$C$6))</f>
        <v>0</v>
      </c>
      <c r="I75" s="5"/>
      <c r="J75" s="19">
        <f>IF(I75="",0,(($I$8/(I75)-Stammdaten!$B$7)/Stammdaten!$C$7))</f>
        <v>0</v>
      </c>
      <c r="K75" s="5"/>
      <c r="L75" s="19">
        <f>IF(K75="",0,(($K$8/(K75)-Stammdaten!$B$10)/Stammdaten!$C$10))</f>
        <v>0</v>
      </c>
      <c r="M75" s="5"/>
      <c r="N75" s="19">
        <f>IF(M75="",0,(($M$8/(M75)-Stammdaten!B77)/Stammdaten!C77))</f>
        <v>0</v>
      </c>
      <c r="O75" s="5"/>
      <c r="P75" s="19">
        <f>IF(O75="",0,((200/O75)-Stammdaten!$B$21)/Stammdaten!$C$21)</f>
        <v>0</v>
      </c>
      <c r="Q75" s="5"/>
      <c r="R75" s="19">
        <f>IF(Q75="",0,((300/Q75)-Stammdaten!$B$22)/Stammdaten!$C$22)</f>
        <v>0</v>
      </c>
      <c r="S75" s="5"/>
      <c r="T75" s="19">
        <f>IF(S75="",0,((400/S75)-Stammdaten!$B$23)/Stammdaten!$C$23)</f>
        <v>0</v>
      </c>
      <c r="U75" s="5"/>
      <c r="V75" s="19">
        <f>IF(U75="",0,(SQRT(U75)-Stammdaten!$B$25)/Stammdaten!$C$25)</f>
        <v>0</v>
      </c>
      <c r="W75" s="5"/>
      <c r="X75" s="19">
        <f>IF(W75="",0,(SQRT(W75)-Stammdaten!$B$27)/Stammdaten!$C$27)</f>
        <v>0</v>
      </c>
      <c r="Y75" s="5"/>
      <c r="Z75" s="19">
        <f>IF(Y75="",0,(SQRT(Y75)-Stammdaten!$B$29)/Stammdaten!$C$29)</f>
        <v>0</v>
      </c>
      <c r="AA75" s="5"/>
      <c r="AB75" s="19">
        <f>IF(AA75="",0,(SQRT(AA75)-Stammdaten!$B$32)/Stammdaten!$C$32)</f>
        <v>0</v>
      </c>
      <c r="AC75" s="5"/>
      <c r="AD75" s="19">
        <f>IF(AC75="",0,(SQRT(AC75)-Stammdaten!$B$33)/Stammdaten!$C$33)</f>
        <v>0</v>
      </c>
      <c r="AE75" s="5"/>
      <c r="AF75" s="19">
        <f>IF(AE75="",0,(SQRT(AE75)-Stammdaten!$B$34)/Stammdaten!$C$34)</f>
        <v>0</v>
      </c>
    </row>
    <row r="76" spans="1:32" ht="15">
      <c r="A76" s="27"/>
      <c r="B76" s="30"/>
      <c r="C76" s="87"/>
      <c r="D76" s="23"/>
      <c r="E76" s="5"/>
      <c r="F76" s="19">
        <f>IF(E76="",0,(($E$8/(E76)-Stammdaten!$B$5)/Stammdaten!$C$5))</f>
        <v>0</v>
      </c>
      <c r="G76" s="5"/>
      <c r="H76" s="19">
        <f>IF(G76="",0,(($G$8/(G76)-Stammdaten!$B$6)/Stammdaten!$C$6))</f>
        <v>0</v>
      </c>
      <c r="I76" s="5"/>
      <c r="J76" s="19">
        <f>IF(I76="",0,(($I$8/(I76)-Stammdaten!$B$7)/Stammdaten!$C$7))</f>
        <v>0</v>
      </c>
      <c r="K76" s="5"/>
      <c r="L76" s="19">
        <f>IF(K76="",0,(($K$8/(K76)-Stammdaten!$B$10)/Stammdaten!$C$10))</f>
        <v>0</v>
      </c>
      <c r="M76" s="5"/>
      <c r="N76" s="19">
        <f>IF(M76="",0,(($M$8/(M76)-Stammdaten!B78)/Stammdaten!C78))</f>
        <v>0</v>
      </c>
      <c r="O76" s="5"/>
      <c r="P76" s="19">
        <f>IF(O76="",0,((200/O76)-Stammdaten!$B$21)/Stammdaten!$C$21)</f>
        <v>0</v>
      </c>
      <c r="Q76" s="5"/>
      <c r="R76" s="19">
        <f>IF(Q76="",0,((300/Q76)-Stammdaten!$B$22)/Stammdaten!$C$22)</f>
        <v>0</v>
      </c>
      <c r="S76" s="5"/>
      <c r="T76" s="19">
        <f>IF(S76="",0,((400/S76)-Stammdaten!$B$23)/Stammdaten!$C$23)</f>
        <v>0</v>
      </c>
      <c r="U76" s="5"/>
      <c r="V76" s="19">
        <f>IF(U76="",0,(SQRT(U76)-Stammdaten!$B$25)/Stammdaten!$C$25)</f>
        <v>0</v>
      </c>
      <c r="W76" s="5"/>
      <c r="X76" s="19">
        <f>IF(W76="",0,(SQRT(W76)-Stammdaten!$B$27)/Stammdaten!$C$27)</f>
        <v>0</v>
      </c>
      <c r="Y76" s="5"/>
      <c r="Z76" s="19">
        <f>IF(Y76="",0,(SQRT(Y76)-Stammdaten!$B$29)/Stammdaten!$C$29)</f>
        <v>0</v>
      </c>
      <c r="AA76" s="5"/>
      <c r="AB76" s="19">
        <f>IF(AA76="",0,(SQRT(AA76)-Stammdaten!$B$32)/Stammdaten!$C$32)</f>
        <v>0</v>
      </c>
      <c r="AC76" s="5"/>
      <c r="AD76" s="19">
        <f>IF(AC76="",0,(SQRT(AC76)-Stammdaten!$B$33)/Stammdaten!$C$33)</f>
        <v>0</v>
      </c>
      <c r="AE76" s="5"/>
      <c r="AF76" s="19">
        <f>IF(AE76="",0,(SQRT(AE76)-Stammdaten!$B$34)/Stammdaten!$C$34)</f>
        <v>0</v>
      </c>
    </row>
    <row r="77" spans="1:32" ht="15">
      <c r="A77" s="27"/>
      <c r="B77" s="30"/>
      <c r="C77" s="87"/>
      <c r="D77" s="23"/>
      <c r="E77" s="5"/>
      <c r="F77" s="19">
        <f>IF(E77="",0,(($E$8/(E77)-Stammdaten!$B$5)/Stammdaten!$C$5))</f>
        <v>0</v>
      </c>
      <c r="G77" s="5"/>
      <c r="H77" s="19">
        <f>IF(G77="",0,(($G$8/(G77)-Stammdaten!$B$6)/Stammdaten!$C$6))</f>
        <v>0</v>
      </c>
      <c r="I77" s="5"/>
      <c r="J77" s="19">
        <f>IF(I77="",0,(($I$8/(I77)-Stammdaten!$B$7)/Stammdaten!$C$7))</f>
        <v>0</v>
      </c>
      <c r="K77" s="5"/>
      <c r="L77" s="19">
        <f>IF(K77="",0,(($K$8/(K77)-Stammdaten!$B$10)/Stammdaten!$C$10))</f>
        <v>0</v>
      </c>
      <c r="M77" s="5"/>
      <c r="N77" s="19">
        <f>IF(M77="",0,(($M$8/(M77)-Stammdaten!B79)/Stammdaten!C79))</f>
        <v>0</v>
      </c>
      <c r="O77" s="5"/>
      <c r="P77" s="19">
        <f>IF(O77="",0,((200/O77)-Stammdaten!$B$21)/Stammdaten!$C$21)</f>
        <v>0</v>
      </c>
      <c r="Q77" s="5"/>
      <c r="R77" s="19">
        <f>IF(Q77="",0,((300/Q77)-Stammdaten!$B$22)/Stammdaten!$C$22)</f>
        <v>0</v>
      </c>
      <c r="S77" s="5"/>
      <c r="T77" s="19">
        <f>IF(S77="",0,((400/S77)-Stammdaten!$B$23)/Stammdaten!$C$23)</f>
        <v>0</v>
      </c>
      <c r="U77" s="5"/>
      <c r="V77" s="19">
        <f>IF(U77="",0,(SQRT(U77)-Stammdaten!$B$25)/Stammdaten!$C$25)</f>
        <v>0</v>
      </c>
      <c r="W77" s="5"/>
      <c r="X77" s="19">
        <f>IF(W77="",0,(SQRT(W77)-Stammdaten!$B$27)/Stammdaten!$C$27)</f>
        <v>0</v>
      </c>
      <c r="Y77" s="5"/>
      <c r="Z77" s="19">
        <f>IF(Y77="",0,(SQRT(Y77)-Stammdaten!$B$29)/Stammdaten!$C$29)</f>
        <v>0</v>
      </c>
      <c r="AA77" s="5"/>
      <c r="AB77" s="19">
        <f>IF(AA77="",0,(SQRT(AA77)-Stammdaten!$B$32)/Stammdaten!$C$32)</f>
        <v>0</v>
      </c>
      <c r="AC77" s="5"/>
      <c r="AD77" s="19">
        <f>IF(AC77="",0,(SQRT(AC77)-Stammdaten!$B$33)/Stammdaten!$C$33)</f>
        <v>0</v>
      </c>
      <c r="AE77" s="5"/>
      <c r="AF77" s="19">
        <f>IF(AE77="",0,(SQRT(AE77)-Stammdaten!$B$34)/Stammdaten!$C$34)</f>
        <v>0</v>
      </c>
    </row>
    <row r="78" spans="1:32" ht="15">
      <c r="A78" s="27"/>
      <c r="B78" s="30"/>
      <c r="C78" s="87"/>
      <c r="D78" s="23"/>
      <c r="E78" s="5"/>
      <c r="F78" s="19">
        <f>IF(E78="",0,(($E$8/(E78)-Stammdaten!$B$5)/Stammdaten!$C$5))</f>
        <v>0</v>
      </c>
      <c r="G78" s="5"/>
      <c r="H78" s="19">
        <f>IF(G78="",0,(($G$8/(G78)-Stammdaten!$B$6)/Stammdaten!$C$6))</f>
        <v>0</v>
      </c>
      <c r="I78" s="5"/>
      <c r="J78" s="19">
        <f>IF(I78="",0,(($I$8/(I78)-Stammdaten!$B$7)/Stammdaten!$C$7))</f>
        <v>0</v>
      </c>
      <c r="K78" s="5"/>
      <c r="L78" s="19">
        <f>IF(K78="",0,(($K$8/(K78)-Stammdaten!$B$10)/Stammdaten!$C$10))</f>
        <v>0</v>
      </c>
      <c r="M78" s="5"/>
      <c r="N78" s="19">
        <f>IF(M78="",0,(($M$8/(M78)-Stammdaten!B80)/Stammdaten!C80))</f>
        <v>0</v>
      </c>
      <c r="O78" s="5"/>
      <c r="P78" s="19">
        <f>IF(O78="",0,((200/O78)-Stammdaten!$B$21)/Stammdaten!$C$21)</f>
        <v>0</v>
      </c>
      <c r="Q78" s="5"/>
      <c r="R78" s="19">
        <f>IF(Q78="",0,((300/Q78)-Stammdaten!$B$22)/Stammdaten!$C$22)</f>
        <v>0</v>
      </c>
      <c r="S78" s="5"/>
      <c r="T78" s="19">
        <f>IF(S78="",0,((400/S78)-Stammdaten!$B$23)/Stammdaten!$C$23)</f>
        <v>0</v>
      </c>
      <c r="U78" s="5"/>
      <c r="V78" s="19">
        <f>IF(U78="",0,(SQRT(U78)-Stammdaten!$B$25)/Stammdaten!$C$25)</f>
        <v>0</v>
      </c>
      <c r="W78" s="5"/>
      <c r="X78" s="19">
        <f>IF(W78="",0,(SQRT(W78)-Stammdaten!$B$27)/Stammdaten!$C$27)</f>
        <v>0</v>
      </c>
      <c r="Y78" s="5"/>
      <c r="Z78" s="19">
        <f>IF(Y78="",0,(SQRT(Y78)-Stammdaten!$B$29)/Stammdaten!$C$29)</f>
        <v>0</v>
      </c>
      <c r="AA78" s="5"/>
      <c r="AB78" s="19">
        <f>IF(AA78="",0,(SQRT(AA78)-Stammdaten!$B$32)/Stammdaten!$C$32)</f>
        <v>0</v>
      </c>
      <c r="AC78" s="5"/>
      <c r="AD78" s="19">
        <f>IF(AC78="",0,(SQRT(AC78)-Stammdaten!$B$33)/Stammdaten!$C$33)</f>
        <v>0</v>
      </c>
      <c r="AE78" s="5"/>
      <c r="AF78" s="19">
        <f>IF(AE78="",0,(SQRT(AE78)-Stammdaten!$B$34)/Stammdaten!$C$34)</f>
        <v>0</v>
      </c>
    </row>
    <row r="79" spans="1:32" ht="15">
      <c r="A79" s="27"/>
      <c r="B79" s="30"/>
      <c r="C79" s="87"/>
      <c r="D79" s="23"/>
      <c r="E79" s="5"/>
      <c r="F79" s="19">
        <f>IF(E79="",0,(($E$8/(E79)-Stammdaten!$B$5)/Stammdaten!$C$5))</f>
        <v>0</v>
      </c>
      <c r="G79" s="5"/>
      <c r="H79" s="19">
        <f>IF(G79="",0,(($G$8/(G79)-Stammdaten!$B$6)/Stammdaten!$C$6))</f>
        <v>0</v>
      </c>
      <c r="I79" s="5"/>
      <c r="J79" s="19">
        <f>IF(I79="",0,(($I$8/(I79)-Stammdaten!$B$7)/Stammdaten!$C$7))</f>
        <v>0</v>
      </c>
      <c r="K79" s="5"/>
      <c r="L79" s="19">
        <f>IF(K79="",0,(($K$8/(K79)-Stammdaten!$B$10)/Stammdaten!$C$10))</f>
        <v>0</v>
      </c>
      <c r="M79" s="5"/>
      <c r="N79" s="19">
        <f>IF(M79="",0,(($M$8/(M79)-Stammdaten!B81)/Stammdaten!C81))</f>
        <v>0</v>
      </c>
      <c r="O79" s="5"/>
      <c r="P79" s="19">
        <f>IF(O79="",0,((200/O79)-Stammdaten!$B$21)/Stammdaten!$C$21)</f>
        <v>0</v>
      </c>
      <c r="Q79" s="5"/>
      <c r="R79" s="19">
        <f>IF(Q79="",0,((300/Q79)-Stammdaten!$B$22)/Stammdaten!$C$22)</f>
        <v>0</v>
      </c>
      <c r="S79" s="5"/>
      <c r="T79" s="19">
        <f>IF(S79="",0,((400/S79)-Stammdaten!$B$23)/Stammdaten!$C$23)</f>
        <v>0</v>
      </c>
      <c r="U79" s="5"/>
      <c r="V79" s="19">
        <f>IF(U79="",0,(SQRT(U79)-Stammdaten!$B$25)/Stammdaten!$C$25)</f>
        <v>0</v>
      </c>
      <c r="W79" s="5"/>
      <c r="X79" s="19">
        <f>IF(W79="",0,(SQRT(W79)-Stammdaten!$B$27)/Stammdaten!$C$27)</f>
        <v>0</v>
      </c>
      <c r="Y79" s="5"/>
      <c r="Z79" s="19">
        <f>IF(Y79="",0,(SQRT(Y79)-Stammdaten!$B$29)/Stammdaten!$C$29)</f>
        <v>0</v>
      </c>
      <c r="AA79" s="5"/>
      <c r="AB79" s="19">
        <f>IF(AA79="",0,(SQRT(AA79)-Stammdaten!$B$32)/Stammdaten!$C$32)</f>
        <v>0</v>
      </c>
      <c r="AC79" s="5"/>
      <c r="AD79" s="19">
        <f>IF(AC79="",0,(SQRT(AC79)-Stammdaten!$B$33)/Stammdaten!$C$33)</f>
        <v>0</v>
      </c>
      <c r="AE79" s="5"/>
      <c r="AF79" s="19">
        <f>IF(AE79="",0,(SQRT(AE79)-Stammdaten!$B$34)/Stammdaten!$C$34)</f>
        <v>0</v>
      </c>
    </row>
    <row r="80" spans="1:32" ht="15">
      <c r="A80" s="27"/>
      <c r="B80" s="30"/>
      <c r="C80" s="87"/>
      <c r="D80" s="23"/>
      <c r="E80" s="5"/>
      <c r="F80" s="19">
        <f>IF(E80="",0,(($E$8/(E80)-Stammdaten!$B$5)/Stammdaten!$C$5))</f>
        <v>0</v>
      </c>
      <c r="G80" s="5"/>
      <c r="H80" s="19">
        <f>IF(G80="",0,(($G$8/(G80)-Stammdaten!$B$6)/Stammdaten!$C$6))</f>
        <v>0</v>
      </c>
      <c r="I80" s="5"/>
      <c r="J80" s="19">
        <f>IF(I80="",0,(($I$8/(I80)-Stammdaten!$B$7)/Stammdaten!$C$7))</f>
        <v>0</v>
      </c>
      <c r="K80" s="5"/>
      <c r="L80" s="19">
        <f>IF(K80="",0,(($K$8/(K80)-Stammdaten!$B$10)/Stammdaten!$C$10))</f>
        <v>0</v>
      </c>
      <c r="M80" s="5"/>
      <c r="N80" s="19">
        <f>IF(M80="",0,(($M$8/(M80)-Stammdaten!B82)/Stammdaten!C82))</f>
        <v>0</v>
      </c>
      <c r="O80" s="5"/>
      <c r="P80" s="19">
        <f>IF(O80="",0,((200/O80)-Stammdaten!$B$21)/Stammdaten!$C$21)</f>
        <v>0</v>
      </c>
      <c r="Q80" s="5"/>
      <c r="R80" s="19">
        <f>IF(Q80="",0,((300/Q80)-Stammdaten!$B$22)/Stammdaten!$C$22)</f>
        <v>0</v>
      </c>
      <c r="S80" s="5"/>
      <c r="T80" s="19">
        <f>IF(S80="",0,((400/S80)-Stammdaten!$B$23)/Stammdaten!$C$23)</f>
        <v>0</v>
      </c>
      <c r="U80" s="5"/>
      <c r="V80" s="19">
        <f>IF(U80="",0,(SQRT(U80)-Stammdaten!$B$25)/Stammdaten!$C$25)</f>
        <v>0</v>
      </c>
      <c r="W80" s="5"/>
      <c r="X80" s="19">
        <f>IF(W80="",0,(SQRT(W80)-Stammdaten!$B$27)/Stammdaten!$C$27)</f>
        <v>0</v>
      </c>
      <c r="Y80" s="5"/>
      <c r="Z80" s="19">
        <f>IF(Y80="",0,(SQRT(Y80)-Stammdaten!$B$29)/Stammdaten!$C$29)</f>
        <v>0</v>
      </c>
      <c r="AA80" s="5"/>
      <c r="AB80" s="19">
        <f>IF(AA80="",0,(SQRT(AA80)-Stammdaten!$B$32)/Stammdaten!$C$32)</f>
        <v>0</v>
      </c>
      <c r="AC80" s="5"/>
      <c r="AD80" s="19">
        <f>IF(AC80="",0,(SQRT(AC80)-Stammdaten!$B$33)/Stammdaten!$C$33)</f>
        <v>0</v>
      </c>
      <c r="AE80" s="5"/>
      <c r="AF80" s="19">
        <f>IF(AE80="",0,(SQRT(AE80)-Stammdaten!$B$34)/Stammdaten!$C$34)</f>
        <v>0</v>
      </c>
    </row>
    <row r="81" spans="1:32" ht="15">
      <c r="A81" s="27"/>
      <c r="B81" s="30"/>
      <c r="C81" s="87"/>
      <c r="D81" s="23"/>
      <c r="E81" s="5"/>
      <c r="F81" s="19">
        <f>IF(E81="",0,(($E$8/(E81)-Stammdaten!$B$5)/Stammdaten!$C$5))</f>
        <v>0</v>
      </c>
      <c r="G81" s="5"/>
      <c r="H81" s="19">
        <f>IF(G81="",0,(($G$8/(G81)-Stammdaten!$B$6)/Stammdaten!$C$6))</f>
        <v>0</v>
      </c>
      <c r="I81" s="5"/>
      <c r="J81" s="19">
        <f>IF(I81="",0,(($I$8/(I81)-Stammdaten!$B$7)/Stammdaten!$C$7))</f>
        <v>0</v>
      </c>
      <c r="K81" s="5"/>
      <c r="L81" s="19">
        <f>IF(K81="",0,(($K$8/(K81)-Stammdaten!$B$10)/Stammdaten!$C$10))</f>
        <v>0</v>
      </c>
      <c r="M81" s="5"/>
      <c r="N81" s="19">
        <f>IF(M81="",0,(($M$8/(M81)-Stammdaten!B83)/Stammdaten!C83))</f>
        <v>0</v>
      </c>
      <c r="O81" s="5"/>
      <c r="P81" s="19">
        <f>IF(O81="",0,((200/O81)-Stammdaten!$B$21)/Stammdaten!$C$21)</f>
        <v>0</v>
      </c>
      <c r="Q81" s="5"/>
      <c r="R81" s="19">
        <f>IF(Q81="",0,((300/Q81)-Stammdaten!$B$22)/Stammdaten!$C$22)</f>
        <v>0</v>
      </c>
      <c r="S81" s="5"/>
      <c r="T81" s="19">
        <f>IF(S81="",0,((400/S81)-Stammdaten!$B$23)/Stammdaten!$C$23)</f>
        <v>0</v>
      </c>
      <c r="U81" s="5"/>
      <c r="V81" s="19">
        <f>IF(U81="",0,(SQRT(U81)-Stammdaten!$B$25)/Stammdaten!$C$25)</f>
        <v>0</v>
      </c>
      <c r="W81" s="5"/>
      <c r="X81" s="19">
        <f>IF(W81="",0,(SQRT(W81)-Stammdaten!$B$27)/Stammdaten!$C$27)</f>
        <v>0</v>
      </c>
      <c r="Y81" s="5"/>
      <c r="Z81" s="19">
        <f>IF(Y81="",0,(SQRT(Y81)-Stammdaten!$B$29)/Stammdaten!$C$29)</f>
        <v>0</v>
      </c>
      <c r="AA81" s="5"/>
      <c r="AB81" s="19">
        <f>IF(AA81="",0,(SQRT(AA81)-Stammdaten!$B$32)/Stammdaten!$C$32)</f>
        <v>0</v>
      </c>
      <c r="AC81" s="5"/>
      <c r="AD81" s="19">
        <f>IF(AC81="",0,(SQRT(AC81)-Stammdaten!$B$33)/Stammdaten!$C$33)</f>
        <v>0</v>
      </c>
      <c r="AE81" s="5"/>
      <c r="AF81" s="19">
        <f>IF(AE81="",0,(SQRT(AE81)-Stammdaten!$B$34)/Stammdaten!$C$34)</f>
        <v>0</v>
      </c>
    </row>
    <row r="82" spans="1:32" ht="15">
      <c r="A82" s="27"/>
      <c r="B82" s="30"/>
      <c r="C82" s="87"/>
      <c r="D82" s="23"/>
      <c r="E82" s="5"/>
      <c r="F82" s="19">
        <f>IF(E82="",0,(($E$8/(E82)-Stammdaten!$B$5)/Stammdaten!$C$5))</f>
        <v>0</v>
      </c>
      <c r="G82" s="5"/>
      <c r="H82" s="19">
        <f>IF(G82="",0,(($G$8/(G82)-Stammdaten!$B$6)/Stammdaten!$C$6))</f>
        <v>0</v>
      </c>
      <c r="I82" s="5"/>
      <c r="J82" s="19">
        <f>IF(I82="",0,(($I$8/(I82)-Stammdaten!$B$7)/Stammdaten!$C$7))</f>
        <v>0</v>
      </c>
      <c r="K82" s="5"/>
      <c r="L82" s="19">
        <f>IF(K82="",0,(($K$8/(K82)-Stammdaten!$B$10)/Stammdaten!$C$10))</f>
        <v>0</v>
      </c>
      <c r="M82" s="5"/>
      <c r="N82" s="19">
        <f>IF(M82="",0,(($M$8/(M82)-Stammdaten!B84)/Stammdaten!C84))</f>
        <v>0</v>
      </c>
      <c r="O82" s="5"/>
      <c r="P82" s="19">
        <f>IF(O82="",0,((200/O82)-Stammdaten!$B$21)/Stammdaten!$C$21)</f>
        <v>0</v>
      </c>
      <c r="Q82" s="5"/>
      <c r="R82" s="19">
        <f>IF(Q82="",0,((300/Q82)-Stammdaten!$B$22)/Stammdaten!$C$22)</f>
        <v>0</v>
      </c>
      <c r="S82" s="5"/>
      <c r="T82" s="19">
        <f>IF(S82="",0,((400/S82)-Stammdaten!$B$23)/Stammdaten!$C$23)</f>
        <v>0</v>
      </c>
      <c r="U82" s="5"/>
      <c r="V82" s="19">
        <f>IF(U82="",0,(SQRT(U82)-Stammdaten!$B$25)/Stammdaten!$C$25)</f>
        <v>0</v>
      </c>
      <c r="W82" s="5"/>
      <c r="X82" s="19">
        <f>IF(W82="",0,(SQRT(W82)-Stammdaten!$B$27)/Stammdaten!$C$27)</f>
        <v>0</v>
      </c>
      <c r="Y82" s="5"/>
      <c r="Z82" s="19">
        <f>IF(Y82="",0,(SQRT(Y82)-Stammdaten!$B$29)/Stammdaten!$C$29)</f>
        <v>0</v>
      </c>
      <c r="AA82" s="5"/>
      <c r="AB82" s="19">
        <f>IF(AA82="",0,(SQRT(AA82)-Stammdaten!$B$32)/Stammdaten!$C$32)</f>
        <v>0</v>
      </c>
      <c r="AC82" s="5"/>
      <c r="AD82" s="19">
        <f>IF(AC82="",0,(SQRT(AC82)-Stammdaten!$B$33)/Stammdaten!$C$33)</f>
        <v>0</v>
      </c>
      <c r="AE82" s="5"/>
      <c r="AF82" s="19">
        <f>IF(AE82="",0,(SQRT(AE82)-Stammdaten!$B$34)/Stammdaten!$C$34)</f>
        <v>0</v>
      </c>
    </row>
    <row r="83" spans="1:32" ht="15">
      <c r="A83" s="27"/>
      <c r="B83" s="30"/>
      <c r="C83" s="87"/>
      <c r="D83" s="23"/>
      <c r="E83" s="5"/>
      <c r="F83" s="19">
        <f>IF(E83="",0,(($E$8/(E83)-Stammdaten!$B$5)/Stammdaten!$C$5))</f>
        <v>0</v>
      </c>
      <c r="G83" s="5"/>
      <c r="H83" s="19">
        <f>IF(G83="",0,(($G$8/(G83)-Stammdaten!$B$6)/Stammdaten!$C$6))</f>
        <v>0</v>
      </c>
      <c r="I83" s="5"/>
      <c r="J83" s="19">
        <f>IF(I83="",0,(($I$8/(I83)-Stammdaten!$B$7)/Stammdaten!$C$7))</f>
        <v>0</v>
      </c>
      <c r="K83" s="5"/>
      <c r="L83" s="19">
        <f>IF(K83="",0,(($K$8/(K83)-Stammdaten!$B$10)/Stammdaten!$C$10))</f>
        <v>0</v>
      </c>
      <c r="M83" s="5"/>
      <c r="N83" s="19">
        <f>IF(M83="",0,(($M$8/(M83)-Stammdaten!B85)/Stammdaten!C85))</f>
        <v>0</v>
      </c>
      <c r="O83" s="5"/>
      <c r="P83" s="19">
        <f>IF(O83="",0,((200/O83)-Stammdaten!$B$21)/Stammdaten!$C$21)</f>
        <v>0</v>
      </c>
      <c r="Q83" s="5"/>
      <c r="R83" s="19">
        <f>IF(Q83="",0,((300/Q83)-Stammdaten!$B$22)/Stammdaten!$C$22)</f>
        <v>0</v>
      </c>
      <c r="S83" s="5"/>
      <c r="T83" s="19">
        <f>IF(S83="",0,((400/S83)-Stammdaten!$B$23)/Stammdaten!$C$23)</f>
        <v>0</v>
      </c>
      <c r="U83" s="5"/>
      <c r="V83" s="19">
        <f>IF(U83="",0,(SQRT(U83)-Stammdaten!$B$25)/Stammdaten!$C$25)</f>
        <v>0</v>
      </c>
      <c r="W83" s="5"/>
      <c r="X83" s="19">
        <f>IF(W83="",0,(SQRT(W83)-Stammdaten!$B$27)/Stammdaten!$C$27)</f>
        <v>0</v>
      </c>
      <c r="Y83" s="5"/>
      <c r="Z83" s="19">
        <f>IF(Y83="",0,(SQRT(Y83)-Stammdaten!$B$29)/Stammdaten!$C$29)</f>
        <v>0</v>
      </c>
      <c r="AA83" s="5"/>
      <c r="AB83" s="19">
        <f>IF(AA83="",0,(SQRT(AA83)-Stammdaten!$B$32)/Stammdaten!$C$32)</f>
        <v>0</v>
      </c>
      <c r="AC83" s="5"/>
      <c r="AD83" s="19">
        <f>IF(AC83="",0,(SQRT(AC83)-Stammdaten!$B$33)/Stammdaten!$C$33)</f>
        <v>0</v>
      </c>
      <c r="AE83" s="5"/>
      <c r="AF83" s="19">
        <f>IF(AE83="",0,(SQRT(AE83)-Stammdaten!$B$34)/Stammdaten!$C$34)</f>
        <v>0</v>
      </c>
    </row>
    <row r="84" spans="1:32" ht="15">
      <c r="A84" s="27"/>
      <c r="B84" s="30"/>
      <c r="C84" s="87"/>
      <c r="D84" s="23"/>
      <c r="E84" s="5"/>
      <c r="F84" s="19">
        <f>IF(E84="",0,(($E$8/(E84)-Stammdaten!$B$5)/Stammdaten!$C$5))</f>
        <v>0</v>
      </c>
      <c r="G84" s="5"/>
      <c r="H84" s="19">
        <f>IF(G84="",0,(($G$8/(G84)-Stammdaten!$B$6)/Stammdaten!$C$6))</f>
        <v>0</v>
      </c>
      <c r="I84" s="5"/>
      <c r="J84" s="19">
        <f>IF(I84="",0,(($I$8/(I84)-Stammdaten!$B$7)/Stammdaten!$C$7))</f>
        <v>0</v>
      </c>
      <c r="K84" s="5"/>
      <c r="L84" s="19">
        <f>IF(K84="",0,(($K$8/(K84)-Stammdaten!$B$10)/Stammdaten!$C$10))</f>
        <v>0</v>
      </c>
      <c r="M84" s="5"/>
      <c r="N84" s="19">
        <f>IF(M84="",0,(($M$8/(M84)-Stammdaten!B86)/Stammdaten!C86))</f>
        <v>0</v>
      </c>
      <c r="O84" s="5"/>
      <c r="P84" s="19">
        <f>IF(O84="",0,((200/O84)-Stammdaten!$B$21)/Stammdaten!$C$21)</f>
        <v>0</v>
      </c>
      <c r="Q84" s="5"/>
      <c r="R84" s="19">
        <f>IF(Q84="",0,((300/Q84)-Stammdaten!$B$22)/Stammdaten!$C$22)</f>
        <v>0</v>
      </c>
      <c r="S84" s="5"/>
      <c r="T84" s="19">
        <f>IF(S84="",0,((400/S84)-Stammdaten!$B$23)/Stammdaten!$C$23)</f>
        <v>0</v>
      </c>
      <c r="U84" s="5"/>
      <c r="V84" s="19">
        <f>IF(U84="",0,(SQRT(U84)-Stammdaten!$B$25)/Stammdaten!$C$25)</f>
        <v>0</v>
      </c>
      <c r="W84" s="5"/>
      <c r="X84" s="19">
        <f>IF(W84="",0,(SQRT(W84)-Stammdaten!$B$27)/Stammdaten!$C$27)</f>
        <v>0</v>
      </c>
      <c r="Y84" s="5"/>
      <c r="Z84" s="19">
        <f>IF(Y84="",0,(SQRT(Y84)-Stammdaten!$B$29)/Stammdaten!$C$29)</f>
        <v>0</v>
      </c>
      <c r="AA84" s="5"/>
      <c r="AB84" s="19">
        <f>IF(AA84="",0,(SQRT(AA84)-Stammdaten!$B$32)/Stammdaten!$C$32)</f>
        <v>0</v>
      </c>
      <c r="AC84" s="5"/>
      <c r="AD84" s="19">
        <f>IF(AC84="",0,(SQRT(AC84)-Stammdaten!$B$33)/Stammdaten!$C$33)</f>
        <v>0</v>
      </c>
      <c r="AE84" s="5"/>
      <c r="AF84" s="19">
        <f>IF(AE84="",0,(SQRT(AE84)-Stammdaten!$B$34)/Stammdaten!$C$34)</f>
        <v>0</v>
      </c>
    </row>
    <row r="85" spans="1:32" ht="15">
      <c r="A85" s="27"/>
      <c r="B85" s="30"/>
      <c r="C85" s="87"/>
      <c r="D85" s="23"/>
      <c r="E85" s="5"/>
      <c r="F85" s="19">
        <f>IF(E85="",0,(($E$8/(E85)-Stammdaten!$B$5)/Stammdaten!$C$5))</f>
        <v>0</v>
      </c>
      <c r="G85" s="5"/>
      <c r="H85" s="19">
        <f>IF(G85="",0,(($G$8/(G85)-Stammdaten!$B$6)/Stammdaten!$C$6))</f>
        <v>0</v>
      </c>
      <c r="I85" s="5"/>
      <c r="J85" s="19">
        <f>IF(I85="",0,(($I$8/(I85)-Stammdaten!$B$7)/Stammdaten!$C$7))</f>
        <v>0</v>
      </c>
      <c r="K85" s="5"/>
      <c r="L85" s="19">
        <f>IF(K85="",0,(($K$8/(K85)-Stammdaten!$B$10)/Stammdaten!$C$10))</f>
        <v>0</v>
      </c>
      <c r="M85" s="5"/>
      <c r="N85" s="19">
        <f>IF(M85="",0,(($M$8/(M85)-Stammdaten!B87)/Stammdaten!C87))</f>
        <v>0</v>
      </c>
      <c r="O85" s="5"/>
      <c r="P85" s="19">
        <f>IF(O85="",0,((200/O85)-Stammdaten!$B$21)/Stammdaten!$C$21)</f>
        <v>0</v>
      </c>
      <c r="Q85" s="5"/>
      <c r="R85" s="19">
        <f>IF(Q85="",0,((300/Q85)-Stammdaten!$B$22)/Stammdaten!$C$22)</f>
        <v>0</v>
      </c>
      <c r="S85" s="5"/>
      <c r="T85" s="19">
        <f>IF(S85="",0,((400/S85)-Stammdaten!$B$23)/Stammdaten!$C$23)</f>
        <v>0</v>
      </c>
      <c r="U85" s="5"/>
      <c r="V85" s="19">
        <f>IF(U85="",0,(SQRT(U85)-Stammdaten!$B$25)/Stammdaten!$C$25)</f>
        <v>0</v>
      </c>
      <c r="W85" s="5"/>
      <c r="X85" s="19">
        <f>IF(W85="",0,(SQRT(W85)-Stammdaten!$B$27)/Stammdaten!$C$27)</f>
        <v>0</v>
      </c>
      <c r="Y85" s="5"/>
      <c r="Z85" s="19">
        <f>IF(Y85="",0,(SQRT(Y85)-Stammdaten!$B$29)/Stammdaten!$C$29)</f>
        <v>0</v>
      </c>
      <c r="AA85" s="5"/>
      <c r="AB85" s="19">
        <f>IF(AA85="",0,(SQRT(AA85)-Stammdaten!$B$32)/Stammdaten!$C$32)</f>
        <v>0</v>
      </c>
      <c r="AC85" s="5"/>
      <c r="AD85" s="19">
        <f>IF(AC85="",0,(SQRT(AC85)-Stammdaten!$B$33)/Stammdaten!$C$33)</f>
        <v>0</v>
      </c>
      <c r="AE85" s="5"/>
      <c r="AF85" s="19">
        <f>IF(AE85="",0,(SQRT(AE85)-Stammdaten!$B$34)/Stammdaten!$C$34)</f>
        <v>0</v>
      </c>
    </row>
    <row r="86" spans="1:32" ht="15">
      <c r="A86" s="27"/>
      <c r="B86" s="30"/>
      <c r="C86" s="87"/>
      <c r="D86" s="23"/>
      <c r="E86" s="5"/>
      <c r="F86" s="19">
        <f>IF(E86="",0,(($E$8/(E86)-Stammdaten!$B$5)/Stammdaten!$C$5))</f>
        <v>0</v>
      </c>
      <c r="G86" s="5"/>
      <c r="H86" s="19">
        <f>IF(G86="",0,(($G$8/(G86)-Stammdaten!$B$6)/Stammdaten!$C$6))</f>
        <v>0</v>
      </c>
      <c r="I86" s="5"/>
      <c r="J86" s="19">
        <f>IF(I86="",0,(($I$8/(I86)-Stammdaten!$B$7)/Stammdaten!$C$7))</f>
        <v>0</v>
      </c>
      <c r="K86" s="5"/>
      <c r="L86" s="19">
        <f>IF(K86="",0,(($K$8/(K86)-Stammdaten!$B$10)/Stammdaten!$C$10))</f>
        <v>0</v>
      </c>
      <c r="M86" s="5"/>
      <c r="N86" s="19">
        <f>IF(M86="",0,(($M$8/(M86)-Stammdaten!B88)/Stammdaten!C88))</f>
        <v>0</v>
      </c>
      <c r="O86" s="5"/>
      <c r="P86" s="19">
        <f>IF(O86="",0,((200/O86)-Stammdaten!$B$21)/Stammdaten!$C$21)</f>
        <v>0</v>
      </c>
      <c r="Q86" s="5"/>
      <c r="R86" s="19">
        <f>IF(Q86="",0,((300/Q86)-Stammdaten!$B$22)/Stammdaten!$C$22)</f>
        <v>0</v>
      </c>
      <c r="S86" s="5"/>
      <c r="T86" s="19">
        <f>IF(S86="",0,((400/S86)-Stammdaten!$B$23)/Stammdaten!$C$23)</f>
        <v>0</v>
      </c>
      <c r="U86" s="5"/>
      <c r="V86" s="19">
        <f>IF(U86="",0,(SQRT(U86)-Stammdaten!$B$25)/Stammdaten!$C$25)</f>
        <v>0</v>
      </c>
      <c r="W86" s="5"/>
      <c r="X86" s="19">
        <f>IF(W86="",0,(SQRT(W86)-Stammdaten!$B$27)/Stammdaten!$C$27)</f>
        <v>0</v>
      </c>
      <c r="Y86" s="5"/>
      <c r="Z86" s="19">
        <f>IF(Y86="",0,(SQRT(Y86)-Stammdaten!$B$29)/Stammdaten!$C$29)</f>
        <v>0</v>
      </c>
      <c r="AA86" s="5"/>
      <c r="AB86" s="19">
        <f>IF(AA86="",0,(SQRT(AA86)-Stammdaten!$B$32)/Stammdaten!$C$32)</f>
        <v>0</v>
      </c>
      <c r="AC86" s="5"/>
      <c r="AD86" s="19">
        <f>IF(AC86="",0,(SQRT(AC86)-Stammdaten!$B$33)/Stammdaten!$C$33)</f>
        <v>0</v>
      </c>
      <c r="AE86" s="5"/>
      <c r="AF86" s="19">
        <f>IF(AE86="",0,(SQRT(AE86)-Stammdaten!$B$34)/Stammdaten!$C$34)</f>
        <v>0</v>
      </c>
    </row>
    <row r="87" spans="1:32" ht="15">
      <c r="A87" s="27"/>
      <c r="B87" s="30"/>
      <c r="C87" s="87"/>
      <c r="D87" s="23"/>
      <c r="E87" s="5"/>
      <c r="F87" s="19">
        <f>IF(E87="",0,(($E$8/(E87)-Stammdaten!$B$5)/Stammdaten!$C$5))</f>
        <v>0</v>
      </c>
      <c r="G87" s="5"/>
      <c r="H87" s="19">
        <f>IF(G87="",0,(($G$8/(G87)-Stammdaten!$B$6)/Stammdaten!$C$6))</f>
        <v>0</v>
      </c>
      <c r="I87" s="5"/>
      <c r="J87" s="19">
        <f>IF(I87="",0,(($I$8/(I87)-Stammdaten!$B$7)/Stammdaten!$C$7))</f>
        <v>0</v>
      </c>
      <c r="K87" s="5"/>
      <c r="L87" s="19">
        <f>IF(K87="",0,(($K$8/(K87)-Stammdaten!$B$10)/Stammdaten!$C$10))</f>
        <v>0</v>
      </c>
      <c r="M87" s="5"/>
      <c r="N87" s="19">
        <f>IF(M87="",0,(($M$8/(M87)-Stammdaten!B89)/Stammdaten!C89))</f>
        <v>0</v>
      </c>
      <c r="O87" s="5"/>
      <c r="P87" s="19">
        <f>IF(O87="",0,((200/O87)-Stammdaten!$B$21)/Stammdaten!$C$21)</f>
        <v>0</v>
      </c>
      <c r="Q87" s="5"/>
      <c r="R87" s="19">
        <f>IF(Q87="",0,((300/Q87)-Stammdaten!$B$22)/Stammdaten!$C$22)</f>
        <v>0</v>
      </c>
      <c r="S87" s="5"/>
      <c r="T87" s="19">
        <f>IF(S87="",0,((400/S87)-Stammdaten!$B$23)/Stammdaten!$C$23)</f>
        <v>0</v>
      </c>
      <c r="U87" s="5"/>
      <c r="V87" s="19">
        <f>IF(U87="",0,(SQRT(U87)-Stammdaten!$B$25)/Stammdaten!$C$25)</f>
        <v>0</v>
      </c>
      <c r="W87" s="5"/>
      <c r="X87" s="19">
        <f>IF(W87="",0,(SQRT(W87)-Stammdaten!$B$27)/Stammdaten!$C$27)</f>
        <v>0</v>
      </c>
      <c r="Y87" s="5"/>
      <c r="Z87" s="19">
        <f>IF(Y87="",0,(SQRT(Y87)-Stammdaten!$B$29)/Stammdaten!$C$29)</f>
        <v>0</v>
      </c>
      <c r="AA87" s="5"/>
      <c r="AB87" s="19">
        <f>IF(AA87="",0,(SQRT(AA87)-Stammdaten!$B$32)/Stammdaten!$C$32)</f>
        <v>0</v>
      </c>
      <c r="AC87" s="5"/>
      <c r="AD87" s="19">
        <f>IF(AC87="",0,(SQRT(AC87)-Stammdaten!$B$33)/Stammdaten!$C$33)</f>
        <v>0</v>
      </c>
      <c r="AE87" s="5"/>
      <c r="AF87" s="19">
        <f>IF(AE87="",0,(SQRT(AE87)-Stammdaten!$B$34)/Stammdaten!$C$34)</f>
        <v>0</v>
      </c>
    </row>
    <row r="88" spans="1:32" ht="15">
      <c r="A88" s="27"/>
      <c r="B88" s="30"/>
      <c r="C88" s="87"/>
      <c r="D88" s="23"/>
      <c r="E88" s="5"/>
      <c r="F88" s="19">
        <f>IF(E88="",0,(($E$8/(E88)-Stammdaten!$B$5)/Stammdaten!$C$5))</f>
        <v>0</v>
      </c>
      <c r="G88" s="5"/>
      <c r="H88" s="19">
        <f>IF(G88="",0,(($G$8/(G88)-Stammdaten!$B$6)/Stammdaten!$C$6))</f>
        <v>0</v>
      </c>
      <c r="I88" s="5"/>
      <c r="J88" s="19">
        <f>IF(I88="",0,(($I$8/(I88)-Stammdaten!$B$7)/Stammdaten!$C$7))</f>
        <v>0</v>
      </c>
      <c r="K88" s="5"/>
      <c r="L88" s="19">
        <f>IF(K88="",0,(($K$8/(K88)-Stammdaten!$B$10)/Stammdaten!$C$10))</f>
        <v>0</v>
      </c>
      <c r="M88" s="5"/>
      <c r="N88" s="19">
        <f>IF(M88="",0,(($M$8/(M88)-Stammdaten!B90)/Stammdaten!C90))</f>
        <v>0</v>
      </c>
      <c r="O88" s="5"/>
      <c r="P88" s="19">
        <f>IF(O88="",0,((200/O88)-Stammdaten!$B$21)/Stammdaten!$C$21)</f>
        <v>0</v>
      </c>
      <c r="Q88" s="5"/>
      <c r="R88" s="19">
        <f>IF(Q88="",0,((300/Q88)-Stammdaten!$B$22)/Stammdaten!$C$22)</f>
        <v>0</v>
      </c>
      <c r="S88" s="5"/>
      <c r="T88" s="19">
        <f>IF(S88="",0,((400/S88)-Stammdaten!$B$23)/Stammdaten!$C$23)</f>
        <v>0</v>
      </c>
      <c r="U88" s="5"/>
      <c r="V88" s="19">
        <f>IF(U88="",0,(SQRT(U88)-Stammdaten!$B$25)/Stammdaten!$C$25)</f>
        <v>0</v>
      </c>
      <c r="W88" s="5"/>
      <c r="X88" s="19">
        <f>IF(W88="",0,(SQRT(W88)-Stammdaten!$B$27)/Stammdaten!$C$27)</f>
        <v>0</v>
      </c>
      <c r="Y88" s="5"/>
      <c r="Z88" s="19">
        <f>IF(Y88="",0,(SQRT(Y88)-Stammdaten!$B$29)/Stammdaten!$C$29)</f>
        <v>0</v>
      </c>
      <c r="AA88" s="5"/>
      <c r="AB88" s="19">
        <f>IF(AA88="",0,(SQRT(AA88)-Stammdaten!$B$32)/Stammdaten!$C$32)</f>
        <v>0</v>
      </c>
      <c r="AC88" s="5"/>
      <c r="AD88" s="19">
        <f>IF(AC88="",0,(SQRT(AC88)-Stammdaten!$B$33)/Stammdaten!$C$33)</f>
        <v>0</v>
      </c>
      <c r="AE88" s="5"/>
      <c r="AF88" s="19">
        <f>IF(AE88="",0,(SQRT(AE88)-Stammdaten!$B$34)/Stammdaten!$C$34)</f>
        <v>0</v>
      </c>
    </row>
    <row r="89" spans="1:32" ht="15">
      <c r="A89" s="27"/>
      <c r="B89" s="30"/>
      <c r="C89" s="87"/>
      <c r="D89" s="23"/>
      <c r="E89" s="5"/>
      <c r="F89" s="19">
        <f>IF(E89="",0,(($E$8/(E89)-Stammdaten!$B$5)/Stammdaten!$C$5))</f>
        <v>0</v>
      </c>
      <c r="G89" s="5"/>
      <c r="H89" s="19">
        <f>IF(G89="",0,(($G$8/(G89)-Stammdaten!$B$6)/Stammdaten!$C$6))</f>
        <v>0</v>
      </c>
      <c r="I89" s="5"/>
      <c r="J89" s="19">
        <f>IF(I89="",0,(($I$8/(I89)-Stammdaten!$B$7)/Stammdaten!$C$7))</f>
        <v>0</v>
      </c>
      <c r="K89" s="5"/>
      <c r="L89" s="19">
        <f>IF(K89="",0,(($K$8/(K89)-Stammdaten!$B$10)/Stammdaten!$C$10))</f>
        <v>0</v>
      </c>
      <c r="M89" s="5"/>
      <c r="N89" s="19">
        <f>IF(M89="",0,(($M$8/(M89)-Stammdaten!B91)/Stammdaten!C91))</f>
        <v>0</v>
      </c>
      <c r="O89" s="5"/>
      <c r="P89" s="19">
        <f>IF(O89="",0,((200/O89)-Stammdaten!$B$21)/Stammdaten!$C$21)</f>
        <v>0</v>
      </c>
      <c r="Q89" s="5"/>
      <c r="R89" s="19">
        <f>IF(Q89="",0,((300/Q89)-Stammdaten!$B$22)/Stammdaten!$C$22)</f>
        <v>0</v>
      </c>
      <c r="S89" s="5"/>
      <c r="T89" s="19">
        <f>IF(S89="",0,((400/S89)-Stammdaten!$B$23)/Stammdaten!$C$23)</f>
        <v>0</v>
      </c>
      <c r="U89" s="5"/>
      <c r="V89" s="19">
        <f>IF(U89="",0,(SQRT(U89)-Stammdaten!$B$25)/Stammdaten!$C$25)</f>
        <v>0</v>
      </c>
      <c r="W89" s="5"/>
      <c r="X89" s="19">
        <f>IF(W89="",0,(SQRT(W89)-Stammdaten!$B$27)/Stammdaten!$C$27)</f>
        <v>0</v>
      </c>
      <c r="Y89" s="5"/>
      <c r="Z89" s="19">
        <f>IF(Y89="",0,(SQRT(Y89)-Stammdaten!$B$29)/Stammdaten!$C$29)</f>
        <v>0</v>
      </c>
      <c r="AA89" s="5"/>
      <c r="AB89" s="19">
        <f>IF(AA89="",0,(SQRT(AA89)-Stammdaten!$B$32)/Stammdaten!$C$32)</f>
        <v>0</v>
      </c>
      <c r="AC89" s="5"/>
      <c r="AD89" s="19">
        <f>IF(AC89="",0,(SQRT(AC89)-Stammdaten!$B$33)/Stammdaten!$C$33)</f>
        <v>0</v>
      </c>
      <c r="AE89" s="5"/>
      <c r="AF89" s="19">
        <f>IF(AE89="",0,(SQRT(AE89)-Stammdaten!$B$34)/Stammdaten!$C$34)</f>
        <v>0</v>
      </c>
    </row>
    <row r="90" spans="1:32" ht="15">
      <c r="A90" s="27"/>
      <c r="B90" s="30"/>
      <c r="C90" s="87"/>
      <c r="D90" s="23"/>
      <c r="E90" s="5"/>
      <c r="F90" s="19">
        <f>IF(E90="",0,(($E$8/(E90)-Stammdaten!$B$5)/Stammdaten!$C$5))</f>
        <v>0</v>
      </c>
      <c r="G90" s="5"/>
      <c r="H90" s="19">
        <f>IF(G90="",0,(($G$8/(G90)-Stammdaten!$B$6)/Stammdaten!$C$6))</f>
        <v>0</v>
      </c>
      <c r="I90" s="5"/>
      <c r="J90" s="19">
        <f>IF(I90="",0,(($I$8/(I90)-Stammdaten!$B$7)/Stammdaten!$C$7))</f>
        <v>0</v>
      </c>
      <c r="K90" s="5"/>
      <c r="L90" s="19">
        <f>IF(K90="",0,(($K$8/(K90)-Stammdaten!$B$10)/Stammdaten!$C$10))</f>
        <v>0</v>
      </c>
      <c r="M90" s="5"/>
      <c r="N90" s="19">
        <f>IF(M90="",0,(($M$8/(M90)-Stammdaten!B92)/Stammdaten!C92))</f>
        <v>0</v>
      </c>
      <c r="O90" s="5"/>
      <c r="P90" s="19">
        <f>IF(O90="",0,((200/O90)-Stammdaten!$B$21)/Stammdaten!$C$21)</f>
        <v>0</v>
      </c>
      <c r="Q90" s="5"/>
      <c r="R90" s="19">
        <f>IF(Q90="",0,((300/Q90)-Stammdaten!$B$22)/Stammdaten!$C$22)</f>
        <v>0</v>
      </c>
      <c r="S90" s="5"/>
      <c r="T90" s="19">
        <f>IF(S90="",0,((400/S90)-Stammdaten!$B$23)/Stammdaten!$C$23)</f>
        <v>0</v>
      </c>
      <c r="U90" s="5"/>
      <c r="V90" s="19">
        <f>IF(U90="",0,(SQRT(U90)-Stammdaten!$B$25)/Stammdaten!$C$25)</f>
        <v>0</v>
      </c>
      <c r="W90" s="5"/>
      <c r="X90" s="19">
        <f>IF(W90="",0,(SQRT(W90)-Stammdaten!$B$27)/Stammdaten!$C$27)</f>
        <v>0</v>
      </c>
      <c r="Y90" s="5"/>
      <c r="Z90" s="19">
        <f>IF(Y90="",0,(SQRT(Y90)-Stammdaten!$B$29)/Stammdaten!$C$29)</f>
        <v>0</v>
      </c>
      <c r="AA90" s="5"/>
      <c r="AB90" s="19">
        <f>IF(AA90="",0,(SQRT(AA90)-Stammdaten!$B$32)/Stammdaten!$C$32)</f>
        <v>0</v>
      </c>
      <c r="AC90" s="5"/>
      <c r="AD90" s="19">
        <f>IF(AC90="",0,(SQRT(AC90)-Stammdaten!$B$33)/Stammdaten!$C$33)</f>
        <v>0</v>
      </c>
      <c r="AE90" s="5"/>
      <c r="AF90" s="19">
        <f>IF(AE90="",0,(SQRT(AE90)-Stammdaten!$B$34)/Stammdaten!$C$34)</f>
        <v>0</v>
      </c>
    </row>
    <row r="91" spans="1:32" ht="15">
      <c r="A91" s="27"/>
      <c r="B91" s="30"/>
      <c r="C91" s="87"/>
      <c r="D91" s="23"/>
      <c r="E91" s="5"/>
      <c r="F91" s="19">
        <f>IF(E91="",0,(($E$8/(E91)-Stammdaten!$B$5)/Stammdaten!$C$5))</f>
        <v>0</v>
      </c>
      <c r="G91" s="5"/>
      <c r="H91" s="19">
        <f>IF(G91="",0,(($G$8/(G91)-Stammdaten!$B$6)/Stammdaten!$C$6))</f>
        <v>0</v>
      </c>
      <c r="I91" s="5"/>
      <c r="J91" s="19">
        <f>IF(I91="",0,(($I$8/(I91)-Stammdaten!$B$7)/Stammdaten!$C$7))</f>
        <v>0</v>
      </c>
      <c r="K91" s="5"/>
      <c r="L91" s="19">
        <f>IF(K91="",0,(($K$8/(K91)-Stammdaten!$B$10)/Stammdaten!$C$10))</f>
        <v>0</v>
      </c>
      <c r="M91" s="5"/>
      <c r="N91" s="19">
        <f>IF(M91="",0,(($M$8/(M91)-Stammdaten!B93)/Stammdaten!C93))</f>
        <v>0</v>
      </c>
      <c r="O91" s="5"/>
      <c r="P91" s="19">
        <f>IF(O91="",0,((200/O91)-Stammdaten!$B$21)/Stammdaten!$C$21)</f>
        <v>0</v>
      </c>
      <c r="Q91" s="5"/>
      <c r="R91" s="19">
        <f>IF(Q91="",0,((300/Q91)-Stammdaten!$B$22)/Stammdaten!$C$22)</f>
        <v>0</v>
      </c>
      <c r="S91" s="5"/>
      <c r="T91" s="19">
        <f>IF(S91="",0,((400/S91)-Stammdaten!$B$23)/Stammdaten!$C$23)</f>
        <v>0</v>
      </c>
      <c r="U91" s="5"/>
      <c r="V91" s="19">
        <f>IF(U91="",0,(SQRT(U91)-Stammdaten!$B$25)/Stammdaten!$C$25)</f>
        <v>0</v>
      </c>
      <c r="W91" s="5"/>
      <c r="X91" s="19">
        <f>IF(W91="",0,(SQRT(W91)-Stammdaten!$B$27)/Stammdaten!$C$27)</f>
        <v>0</v>
      </c>
      <c r="Y91" s="5"/>
      <c r="Z91" s="19">
        <f>IF(Y91="",0,(SQRT(Y91)-Stammdaten!$B$29)/Stammdaten!$C$29)</f>
        <v>0</v>
      </c>
      <c r="AA91" s="5"/>
      <c r="AB91" s="19">
        <f>IF(AA91="",0,(SQRT(AA91)-Stammdaten!$B$32)/Stammdaten!$C$32)</f>
        <v>0</v>
      </c>
      <c r="AC91" s="5"/>
      <c r="AD91" s="19">
        <f>IF(AC91="",0,(SQRT(AC91)-Stammdaten!$B$33)/Stammdaten!$C$33)</f>
        <v>0</v>
      </c>
      <c r="AE91" s="5"/>
      <c r="AF91" s="19">
        <f>IF(AE91="",0,(SQRT(AE91)-Stammdaten!$B$34)/Stammdaten!$C$34)</f>
        <v>0</v>
      </c>
    </row>
    <row r="92" spans="1:32" ht="15">
      <c r="A92" s="27"/>
      <c r="B92" s="30"/>
      <c r="C92" s="87"/>
      <c r="D92" s="23"/>
      <c r="E92" s="5"/>
      <c r="F92" s="19">
        <f>IF(E92="",0,(($E$8/(E92)-Stammdaten!$B$5)/Stammdaten!$C$5))</f>
        <v>0</v>
      </c>
      <c r="G92" s="5"/>
      <c r="H92" s="19">
        <f>IF(G92="",0,(($G$8/(G92)-Stammdaten!$B$6)/Stammdaten!$C$6))</f>
        <v>0</v>
      </c>
      <c r="I92" s="5"/>
      <c r="J92" s="19">
        <f>IF(I92="",0,(($I$8/(I92)-Stammdaten!$B$7)/Stammdaten!$C$7))</f>
        <v>0</v>
      </c>
      <c r="K92" s="5"/>
      <c r="L92" s="19">
        <f>IF(K92="",0,(($K$8/(K92)-Stammdaten!$B$10)/Stammdaten!$C$10))</f>
        <v>0</v>
      </c>
      <c r="M92" s="5"/>
      <c r="N92" s="19">
        <f>IF(M92="",0,(($M$8/(M92)-Stammdaten!B94)/Stammdaten!C94))</f>
        <v>0</v>
      </c>
      <c r="O92" s="5"/>
      <c r="P92" s="19">
        <f>IF(O92="",0,((200/O92)-Stammdaten!$B$21)/Stammdaten!$C$21)</f>
        <v>0</v>
      </c>
      <c r="Q92" s="5"/>
      <c r="R92" s="19">
        <f>IF(Q92="",0,((300/Q92)-Stammdaten!$B$22)/Stammdaten!$C$22)</f>
        <v>0</v>
      </c>
      <c r="S92" s="5"/>
      <c r="T92" s="19">
        <f>IF(S92="",0,((400/S92)-Stammdaten!$B$23)/Stammdaten!$C$23)</f>
        <v>0</v>
      </c>
      <c r="U92" s="5"/>
      <c r="V92" s="19">
        <f>IF(U92="",0,(SQRT(U92)-Stammdaten!$B$25)/Stammdaten!$C$25)</f>
        <v>0</v>
      </c>
      <c r="W92" s="5"/>
      <c r="X92" s="19">
        <f>IF(W92="",0,(SQRT(W92)-Stammdaten!$B$27)/Stammdaten!$C$27)</f>
        <v>0</v>
      </c>
      <c r="Y92" s="5"/>
      <c r="Z92" s="19">
        <f>IF(Y92="",0,(SQRT(Y92)-Stammdaten!$B$29)/Stammdaten!$C$29)</f>
        <v>0</v>
      </c>
      <c r="AA92" s="5"/>
      <c r="AB92" s="19">
        <f>IF(AA92="",0,(SQRT(AA92)-Stammdaten!$B$32)/Stammdaten!$C$32)</f>
        <v>0</v>
      </c>
      <c r="AC92" s="5"/>
      <c r="AD92" s="19">
        <f>IF(AC92="",0,(SQRT(AC92)-Stammdaten!$B$33)/Stammdaten!$C$33)</f>
        <v>0</v>
      </c>
      <c r="AE92" s="5"/>
      <c r="AF92" s="19">
        <f>IF(AE92="",0,(SQRT(AE92)-Stammdaten!$B$34)/Stammdaten!$C$34)</f>
        <v>0</v>
      </c>
    </row>
    <row r="93" spans="1:32" ht="15">
      <c r="A93" s="27"/>
      <c r="B93" s="30"/>
      <c r="C93" s="87"/>
      <c r="D93" s="23"/>
      <c r="E93" s="5"/>
      <c r="F93" s="19">
        <f>IF(E93="",0,(($E$8/(E93)-Stammdaten!$B$5)/Stammdaten!$C$5))</f>
        <v>0</v>
      </c>
      <c r="G93" s="5"/>
      <c r="H93" s="19">
        <f>IF(G93="",0,(($G$8/(G93)-Stammdaten!$B$6)/Stammdaten!$C$6))</f>
        <v>0</v>
      </c>
      <c r="I93" s="5"/>
      <c r="J93" s="19">
        <f>IF(I93="",0,(($I$8/(I93)-Stammdaten!$B$7)/Stammdaten!$C$7))</f>
        <v>0</v>
      </c>
      <c r="K93" s="5"/>
      <c r="L93" s="19">
        <f>IF(K93="",0,(($K$8/(K93)-Stammdaten!$B$10)/Stammdaten!$C$10))</f>
        <v>0</v>
      </c>
      <c r="M93" s="5"/>
      <c r="N93" s="19">
        <f>IF(M93="",0,(($M$8/(M93)-Stammdaten!B95)/Stammdaten!C95))</f>
        <v>0</v>
      </c>
      <c r="O93" s="5"/>
      <c r="P93" s="19">
        <f>IF(O93="",0,((200/O93)-Stammdaten!$B$21)/Stammdaten!$C$21)</f>
        <v>0</v>
      </c>
      <c r="Q93" s="5"/>
      <c r="R93" s="19">
        <f>IF(Q93="",0,((300/Q93)-Stammdaten!$B$22)/Stammdaten!$C$22)</f>
        <v>0</v>
      </c>
      <c r="S93" s="5"/>
      <c r="T93" s="19">
        <f>IF(S93="",0,((400/S93)-Stammdaten!$B$23)/Stammdaten!$C$23)</f>
        <v>0</v>
      </c>
      <c r="U93" s="5"/>
      <c r="V93" s="19">
        <f>IF(U93="",0,(SQRT(U93)-Stammdaten!$B$25)/Stammdaten!$C$25)</f>
        <v>0</v>
      </c>
      <c r="W93" s="5"/>
      <c r="X93" s="19">
        <f>IF(W93="",0,(SQRT(W93)-Stammdaten!$B$27)/Stammdaten!$C$27)</f>
        <v>0</v>
      </c>
      <c r="Y93" s="5"/>
      <c r="Z93" s="19">
        <f>IF(Y93="",0,(SQRT(Y93)-Stammdaten!$B$29)/Stammdaten!$C$29)</f>
        <v>0</v>
      </c>
      <c r="AA93" s="5"/>
      <c r="AB93" s="19">
        <f>IF(AA93="",0,(SQRT(AA93)-Stammdaten!$B$32)/Stammdaten!$C$32)</f>
        <v>0</v>
      </c>
      <c r="AC93" s="5"/>
      <c r="AD93" s="19">
        <f>IF(AC93="",0,(SQRT(AC93)-Stammdaten!$B$33)/Stammdaten!$C$33)</f>
        <v>0</v>
      </c>
      <c r="AE93" s="5"/>
      <c r="AF93" s="19">
        <f>IF(AE93="",0,(SQRT(AE93)-Stammdaten!$B$34)/Stammdaten!$C$34)</f>
        <v>0</v>
      </c>
    </row>
    <row r="94" spans="1:32" ht="15">
      <c r="A94" s="27"/>
      <c r="B94" s="30"/>
      <c r="C94" s="87"/>
      <c r="D94" s="23"/>
      <c r="E94" s="5"/>
      <c r="F94" s="19">
        <f>IF(E94="",0,(($E$8/(E94)-Stammdaten!$B$5)/Stammdaten!$C$5))</f>
        <v>0</v>
      </c>
      <c r="G94" s="5"/>
      <c r="H94" s="19">
        <f>IF(G94="",0,(($G$8/(G94)-Stammdaten!$B$6)/Stammdaten!$C$6))</f>
        <v>0</v>
      </c>
      <c r="I94" s="5"/>
      <c r="J94" s="19">
        <f>IF(I94="",0,(($I$8/(I94)-Stammdaten!$B$7)/Stammdaten!$C$7))</f>
        <v>0</v>
      </c>
      <c r="K94" s="5"/>
      <c r="L94" s="19">
        <f>IF(K94="",0,(($K$8/(K94)-Stammdaten!$B$10)/Stammdaten!$C$10))</f>
        <v>0</v>
      </c>
      <c r="M94" s="5"/>
      <c r="N94" s="19">
        <f>IF(M94="",0,(($M$8/(M94)-Stammdaten!B96)/Stammdaten!C96))</f>
        <v>0</v>
      </c>
      <c r="O94" s="5"/>
      <c r="P94" s="19">
        <f>IF(O94="",0,((200/O94)-Stammdaten!$B$21)/Stammdaten!$C$21)</f>
        <v>0</v>
      </c>
      <c r="Q94" s="5"/>
      <c r="R94" s="19">
        <f>IF(Q94="",0,((300/Q94)-Stammdaten!$B$22)/Stammdaten!$C$22)</f>
        <v>0</v>
      </c>
      <c r="S94" s="5"/>
      <c r="T94" s="19">
        <f>IF(S94="",0,((400/S94)-Stammdaten!$B$23)/Stammdaten!$C$23)</f>
        <v>0</v>
      </c>
      <c r="U94" s="5"/>
      <c r="V94" s="19">
        <f>IF(U94="",0,(SQRT(U94)-Stammdaten!$B$25)/Stammdaten!$C$25)</f>
        <v>0</v>
      </c>
      <c r="W94" s="5"/>
      <c r="X94" s="19">
        <f>IF(W94="",0,(SQRT(W94)-Stammdaten!$B$27)/Stammdaten!$C$27)</f>
        <v>0</v>
      </c>
      <c r="Y94" s="5"/>
      <c r="Z94" s="19">
        <f>IF(Y94="",0,(SQRT(Y94)-Stammdaten!$B$29)/Stammdaten!$C$29)</f>
        <v>0</v>
      </c>
      <c r="AA94" s="5"/>
      <c r="AB94" s="19">
        <f>IF(AA94="",0,(SQRT(AA94)-Stammdaten!$B$32)/Stammdaten!$C$32)</f>
        <v>0</v>
      </c>
      <c r="AC94" s="5"/>
      <c r="AD94" s="19">
        <f>IF(AC94="",0,(SQRT(AC94)-Stammdaten!$B$33)/Stammdaten!$C$33)</f>
        <v>0</v>
      </c>
      <c r="AE94" s="5"/>
      <c r="AF94" s="19">
        <f>IF(AE94="",0,(SQRT(AE94)-Stammdaten!$B$34)/Stammdaten!$C$34)</f>
        <v>0</v>
      </c>
    </row>
    <row r="95" spans="1:32" ht="15">
      <c r="A95" s="27"/>
      <c r="B95" s="30"/>
      <c r="C95" s="87"/>
      <c r="D95" s="23"/>
      <c r="E95" s="5"/>
      <c r="F95" s="19">
        <f>IF(E95="",0,(($E$8/(E95)-Stammdaten!$B$5)/Stammdaten!$C$5))</f>
        <v>0</v>
      </c>
      <c r="G95" s="5"/>
      <c r="H95" s="19">
        <f>IF(G95="",0,(($G$8/(G95)-Stammdaten!$B$6)/Stammdaten!$C$6))</f>
        <v>0</v>
      </c>
      <c r="I95" s="5"/>
      <c r="J95" s="19">
        <f>IF(I95="",0,(($I$8/(I95)-Stammdaten!$B$7)/Stammdaten!$C$7))</f>
        <v>0</v>
      </c>
      <c r="K95" s="5"/>
      <c r="L95" s="19">
        <f>IF(K95="",0,(($K$8/(K95)-Stammdaten!$B$10)/Stammdaten!$C$10))</f>
        <v>0</v>
      </c>
      <c r="M95" s="5"/>
      <c r="N95" s="19">
        <f>IF(M95="",0,(($M$8/(M95)-Stammdaten!B97)/Stammdaten!C97))</f>
        <v>0</v>
      </c>
      <c r="O95" s="5"/>
      <c r="P95" s="19">
        <f>IF(O95="",0,((200/O95)-Stammdaten!$B$21)/Stammdaten!$C$21)</f>
        <v>0</v>
      </c>
      <c r="Q95" s="5"/>
      <c r="R95" s="19">
        <f>IF(Q95="",0,((300/Q95)-Stammdaten!$B$22)/Stammdaten!$C$22)</f>
        <v>0</v>
      </c>
      <c r="S95" s="5"/>
      <c r="T95" s="19">
        <f>IF(S95="",0,((400/S95)-Stammdaten!$B$23)/Stammdaten!$C$23)</f>
        <v>0</v>
      </c>
      <c r="U95" s="5"/>
      <c r="V95" s="19">
        <f>IF(U95="",0,(SQRT(U95)-Stammdaten!$B$25)/Stammdaten!$C$25)</f>
        <v>0</v>
      </c>
      <c r="W95" s="5"/>
      <c r="X95" s="19">
        <f>IF(W95="",0,(SQRT(W95)-Stammdaten!$B$27)/Stammdaten!$C$27)</f>
        <v>0</v>
      </c>
      <c r="Y95" s="5"/>
      <c r="Z95" s="19">
        <f>IF(Y95="",0,(SQRT(Y95)-Stammdaten!$B$29)/Stammdaten!$C$29)</f>
        <v>0</v>
      </c>
      <c r="AA95" s="5"/>
      <c r="AB95" s="19">
        <f>IF(AA95="",0,(SQRT(AA95)-Stammdaten!$B$32)/Stammdaten!$C$32)</f>
        <v>0</v>
      </c>
      <c r="AC95" s="5"/>
      <c r="AD95" s="19">
        <f>IF(AC95="",0,(SQRT(AC95)-Stammdaten!$B$33)/Stammdaten!$C$33)</f>
        <v>0</v>
      </c>
      <c r="AE95" s="5"/>
      <c r="AF95" s="19">
        <f>IF(AE95="",0,(SQRT(AE95)-Stammdaten!$B$34)/Stammdaten!$C$34)</f>
        <v>0</v>
      </c>
    </row>
    <row r="96" spans="1:32" ht="15">
      <c r="A96" s="27"/>
      <c r="B96" s="30"/>
      <c r="C96" s="87"/>
      <c r="D96" s="23"/>
      <c r="E96" s="5"/>
      <c r="F96" s="19">
        <f>IF(E96="",0,(($E$8/(E96)-Stammdaten!$B$5)/Stammdaten!$C$5))</f>
        <v>0</v>
      </c>
      <c r="G96" s="5"/>
      <c r="H96" s="19">
        <f>IF(G96="",0,(($G$8/(G96)-Stammdaten!$B$6)/Stammdaten!$C$6))</f>
        <v>0</v>
      </c>
      <c r="I96" s="5"/>
      <c r="J96" s="19">
        <f>IF(I96="",0,(($I$8/(I96)-Stammdaten!$B$7)/Stammdaten!$C$7))</f>
        <v>0</v>
      </c>
      <c r="K96" s="5"/>
      <c r="L96" s="19">
        <f>IF(K96="",0,(($K$8/(K96)-Stammdaten!$B$10)/Stammdaten!$C$10))</f>
        <v>0</v>
      </c>
      <c r="M96" s="5"/>
      <c r="N96" s="19">
        <f>IF(M96="",0,(($M$8/(M96)-Stammdaten!B98)/Stammdaten!C98))</f>
        <v>0</v>
      </c>
      <c r="O96" s="5"/>
      <c r="P96" s="19">
        <f>IF(O96="",0,((200/O96)-Stammdaten!$B$21)/Stammdaten!$C$21)</f>
        <v>0</v>
      </c>
      <c r="Q96" s="5"/>
      <c r="R96" s="19">
        <f>IF(Q96="",0,((300/Q96)-Stammdaten!$B$22)/Stammdaten!$C$22)</f>
        <v>0</v>
      </c>
      <c r="S96" s="5"/>
      <c r="T96" s="19">
        <f>IF(S96="",0,((400/S96)-Stammdaten!$B$23)/Stammdaten!$C$23)</f>
        <v>0</v>
      </c>
      <c r="U96" s="5"/>
      <c r="V96" s="19">
        <f>IF(U96="",0,(SQRT(U96)-Stammdaten!$B$25)/Stammdaten!$C$25)</f>
        <v>0</v>
      </c>
      <c r="W96" s="5"/>
      <c r="X96" s="19">
        <f>IF(W96="",0,(SQRT(W96)-Stammdaten!$B$27)/Stammdaten!$C$27)</f>
        <v>0</v>
      </c>
      <c r="Y96" s="5"/>
      <c r="Z96" s="19">
        <f>IF(Y96="",0,(SQRT(Y96)-Stammdaten!$B$29)/Stammdaten!$C$29)</f>
        <v>0</v>
      </c>
      <c r="AA96" s="5"/>
      <c r="AB96" s="19">
        <f>IF(AA96="",0,(SQRT(AA96)-Stammdaten!$B$32)/Stammdaten!$C$32)</f>
        <v>0</v>
      </c>
      <c r="AC96" s="5"/>
      <c r="AD96" s="19">
        <f>IF(AC96="",0,(SQRT(AC96)-Stammdaten!$B$33)/Stammdaten!$C$33)</f>
        <v>0</v>
      </c>
      <c r="AE96" s="5"/>
      <c r="AF96" s="19">
        <f>IF(AE96="",0,(SQRT(AE96)-Stammdaten!$B$34)/Stammdaten!$C$34)</f>
        <v>0</v>
      </c>
    </row>
    <row r="97" spans="1:32" ht="15">
      <c r="A97" s="27"/>
      <c r="B97" s="30"/>
      <c r="C97" s="87"/>
      <c r="D97" s="23"/>
      <c r="E97" s="5"/>
      <c r="F97" s="19">
        <f>IF(E97="",0,(($E$8/(E97)-Stammdaten!$B$5)/Stammdaten!$C$5))</f>
        <v>0</v>
      </c>
      <c r="G97" s="5"/>
      <c r="H97" s="19">
        <f>IF(G97="",0,(($G$8/(G97)-Stammdaten!$B$6)/Stammdaten!$C$6))</f>
        <v>0</v>
      </c>
      <c r="I97" s="5"/>
      <c r="J97" s="19">
        <f>IF(I97="",0,(($I$8/(I97)-Stammdaten!$B$7)/Stammdaten!$C$7))</f>
        <v>0</v>
      </c>
      <c r="K97" s="5"/>
      <c r="L97" s="19">
        <f>IF(K97="",0,(($K$8/(K97)-Stammdaten!$B$10)/Stammdaten!$C$10))</f>
        <v>0</v>
      </c>
      <c r="M97" s="5"/>
      <c r="N97" s="19">
        <f>IF(M97="",0,(($M$8/(M97)-Stammdaten!B99)/Stammdaten!C99))</f>
        <v>0</v>
      </c>
      <c r="O97" s="5"/>
      <c r="P97" s="19">
        <f>IF(O97="",0,((200/O97)-Stammdaten!$B$21)/Stammdaten!$C$21)</f>
        <v>0</v>
      </c>
      <c r="Q97" s="5"/>
      <c r="R97" s="19">
        <f>IF(Q97="",0,((300/Q97)-Stammdaten!$B$22)/Stammdaten!$C$22)</f>
        <v>0</v>
      </c>
      <c r="S97" s="5"/>
      <c r="T97" s="19">
        <f>IF(S97="",0,((400/S97)-Stammdaten!$B$23)/Stammdaten!$C$23)</f>
        <v>0</v>
      </c>
      <c r="U97" s="5"/>
      <c r="V97" s="19">
        <f>IF(U97="",0,(SQRT(U97)-Stammdaten!$B$25)/Stammdaten!$C$25)</f>
        <v>0</v>
      </c>
      <c r="W97" s="5"/>
      <c r="X97" s="19">
        <f>IF(W97="",0,(SQRT(W97)-Stammdaten!$B$27)/Stammdaten!$C$27)</f>
        <v>0</v>
      </c>
      <c r="Y97" s="5"/>
      <c r="Z97" s="19">
        <f>IF(Y97="",0,(SQRT(Y97)-Stammdaten!$B$29)/Stammdaten!$C$29)</f>
        <v>0</v>
      </c>
      <c r="AA97" s="5"/>
      <c r="AB97" s="19">
        <f>IF(AA97="",0,(SQRT(AA97)-Stammdaten!$B$32)/Stammdaten!$C$32)</f>
        <v>0</v>
      </c>
      <c r="AC97" s="5"/>
      <c r="AD97" s="19">
        <f>IF(AC97="",0,(SQRT(AC97)-Stammdaten!$B$33)/Stammdaten!$C$33)</f>
        <v>0</v>
      </c>
      <c r="AE97" s="5"/>
      <c r="AF97" s="19">
        <f>IF(AE97="",0,(SQRT(AE97)-Stammdaten!$B$34)/Stammdaten!$C$34)</f>
        <v>0</v>
      </c>
    </row>
    <row r="98" spans="1:32" ht="15">
      <c r="A98" s="27"/>
      <c r="B98" s="30"/>
      <c r="C98" s="87"/>
      <c r="D98" s="23"/>
      <c r="E98" s="5"/>
      <c r="F98" s="19">
        <f>IF(E98="",0,(($E$8/(E98)-Stammdaten!$B$5)/Stammdaten!$C$5))</f>
        <v>0</v>
      </c>
      <c r="G98" s="5"/>
      <c r="H98" s="19">
        <f>IF(G98="",0,(($G$8/(G98)-Stammdaten!$B$6)/Stammdaten!$C$6))</f>
        <v>0</v>
      </c>
      <c r="I98" s="5"/>
      <c r="J98" s="19">
        <f>IF(I98="",0,(($I$8/(I98)-Stammdaten!$B$7)/Stammdaten!$C$7))</f>
        <v>0</v>
      </c>
      <c r="K98" s="5"/>
      <c r="L98" s="19">
        <f>IF(K98="",0,(($K$8/(K98)-Stammdaten!$B$10)/Stammdaten!$C$10))</f>
        <v>0</v>
      </c>
      <c r="M98" s="5"/>
      <c r="N98" s="19">
        <f>IF(M98="",0,(($M$8/(M98)-Stammdaten!B100)/Stammdaten!C100))</f>
        <v>0</v>
      </c>
      <c r="O98" s="5"/>
      <c r="P98" s="19">
        <f>IF(O98="",0,((200/O98)-Stammdaten!$B$21)/Stammdaten!$C$21)</f>
        <v>0</v>
      </c>
      <c r="Q98" s="5"/>
      <c r="R98" s="19">
        <f>IF(Q98="",0,((300/Q98)-Stammdaten!$B$22)/Stammdaten!$C$22)</f>
        <v>0</v>
      </c>
      <c r="S98" s="5"/>
      <c r="T98" s="19">
        <f>IF(S98="",0,((400/S98)-Stammdaten!$B$23)/Stammdaten!$C$23)</f>
        <v>0</v>
      </c>
      <c r="U98" s="5"/>
      <c r="V98" s="19">
        <f>IF(U98="",0,(SQRT(U98)-Stammdaten!$B$25)/Stammdaten!$C$25)</f>
        <v>0</v>
      </c>
      <c r="W98" s="5"/>
      <c r="X98" s="19">
        <f>IF(W98="",0,(SQRT(W98)-Stammdaten!$B$27)/Stammdaten!$C$27)</f>
        <v>0</v>
      </c>
      <c r="Y98" s="5"/>
      <c r="Z98" s="19">
        <f>IF(Y98="",0,(SQRT(Y98)-Stammdaten!$B$29)/Stammdaten!$C$29)</f>
        <v>0</v>
      </c>
      <c r="AA98" s="5"/>
      <c r="AB98" s="19">
        <f>IF(AA98="",0,(SQRT(AA98)-Stammdaten!$B$32)/Stammdaten!$C$32)</f>
        <v>0</v>
      </c>
      <c r="AC98" s="5"/>
      <c r="AD98" s="19">
        <f>IF(AC98="",0,(SQRT(AC98)-Stammdaten!$B$33)/Stammdaten!$C$33)</f>
        <v>0</v>
      </c>
      <c r="AE98" s="5"/>
      <c r="AF98" s="19">
        <f>IF(AE98="",0,(SQRT(AE98)-Stammdaten!$B$34)/Stammdaten!$C$34)</f>
        <v>0</v>
      </c>
    </row>
    <row r="99" spans="1:32" ht="15">
      <c r="A99" s="27"/>
      <c r="B99" s="30"/>
      <c r="C99" s="87"/>
      <c r="D99" s="23"/>
      <c r="E99" s="5"/>
      <c r="F99" s="19">
        <f>IF(E99="",0,(($E$8/(E99)-Stammdaten!$B$5)/Stammdaten!$C$5))</f>
        <v>0</v>
      </c>
      <c r="G99" s="5"/>
      <c r="H99" s="19">
        <f>IF(G99="",0,(($G$8/(G99)-Stammdaten!$B$6)/Stammdaten!$C$6))</f>
        <v>0</v>
      </c>
      <c r="I99" s="5"/>
      <c r="J99" s="19">
        <f>IF(I99="",0,(($I$8/(I99)-Stammdaten!$B$7)/Stammdaten!$C$7))</f>
        <v>0</v>
      </c>
      <c r="K99" s="5"/>
      <c r="L99" s="19">
        <f>IF(K99="",0,(($K$8/(K99)-Stammdaten!$B$10)/Stammdaten!$C$10))</f>
        <v>0</v>
      </c>
      <c r="M99" s="5"/>
      <c r="N99" s="19">
        <f>IF(M99="",0,(($M$8/(M99)-Stammdaten!B101)/Stammdaten!C101))</f>
        <v>0</v>
      </c>
      <c r="O99" s="5"/>
      <c r="P99" s="19">
        <f>IF(O99="",0,((200/O99)-Stammdaten!$B$21)/Stammdaten!$C$21)</f>
        <v>0</v>
      </c>
      <c r="Q99" s="5"/>
      <c r="R99" s="19">
        <f>IF(Q99="",0,((300/Q99)-Stammdaten!$B$22)/Stammdaten!$C$22)</f>
        <v>0</v>
      </c>
      <c r="S99" s="5"/>
      <c r="T99" s="19">
        <f>IF(S99="",0,((400/S99)-Stammdaten!$B$23)/Stammdaten!$C$23)</f>
        <v>0</v>
      </c>
      <c r="U99" s="5"/>
      <c r="V99" s="19">
        <f>IF(U99="",0,(SQRT(U99)-Stammdaten!$B$25)/Stammdaten!$C$25)</f>
        <v>0</v>
      </c>
      <c r="W99" s="5"/>
      <c r="X99" s="19">
        <f>IF(W99="",0,(SQRT(W99)-Stammdaten!$B$27)/Stammdaten!$C$27)</f>
        <v>0</v>
      </c>
      <c r="Y99" s="5"/>
      <c r="Z99" s="19">
        <f>IF(Y99="",0,(SQRT(Y99)-Stammdaten!$B$29)/Stammdaten!$C$29)</f>
        <v>0</v>
      </c>
      <c r="AA99" s="5"/>
      <c r="AB99" s="19">
        <f>IF(AA99="",0,(SQRT(AA99)-Stammdaten!$B$32)/Stammdaten!$C$32)</f>
        <v>0</v>
      </c>
      <c r="AC99" s="5"/>
      <c r="AD99" s="19">
        <f>IF(AC99="",0,(SQRT(AC99)-Stammdaten!$B$33)/Stammdaten!$C$33)</f>
        <v>0</v>
      </c>
      <c r="AE99" s="5"/>
      <c r="AF99" s="19">
        <f>IF(AE99="",0,(SQRT(AE99)-Stammdaten!$B$34)/Stammdaten!$C$34)</f>
        <v>0</v>
      </c>
    </row>
    <row r="100" spans="1:32" ht="15">
      <c r="A100" s="27"/>
      <c r="B100" s="30"/>
      <c r="C100" s="87"/>
      <c r="D100" s="23"/>
      <c r="E100" s="5"/>
      <c r="F100" s="19">
        <f>IF(E100="",0,(($E$8/(E100)-Stammdaten!$B$5)/Stammdaten!$C$5))</f>
        <v>0</v>
      </c>
      <c r="G100" s="5"/>
      <c r="H100" s="19">
        <f>IF(G100="",0,(($G$8/(G100)-Stammdaten!$B$6)/Stammdaten!$C$6))</f>
        <v>0</v>
      </c>
      <c r="I100" s="5"/>
      <c r="J100" s="19">
        <f>IF(I100="",0,(($I$8/(I100)-Stammdaten!$B$7)/Stammdaten!$C$7))</f>
        <v>0</v>
      </c>
      <c r="K100" s="5"/>
      <c r="L100" s="19">
        <f>IF(K100="",0,(($K$8/(K100)-Stammdaten!$B$10)/Stammdaten!$C$10))</f>
        <v>0</v>
      </c>
      <c r="M100" s="5"/>
      <c r="N100" s="19">
        <f>IF(M100="",0,(($M$8/(M100)-Stammdaten!B102)/Stammdaten!C102))</f>
        <v>0</v>
      </c>
      <c r="O100" s="5"/>
      <c r="P100" s="19">
        <f>IF(O100="",0,((200/O100)-Stammdaten!$B$21)/Stammdaten!$C$21)</f>
        <v>0</v>
      </c>
      <c r="Q100" s="5"/>
      <c r="R100" s="19">
        <f>IF(Q100="",0,((300/Q100)-Stammdaten!$B$22)/Stammdaten!$C$22)</f>
        <v>0</v>
      </c>
      <c r="S100" s="5"/>
      <c r="T100" s="19">
        <f>IF(S100="",0,((400/S100)-Stammdaten!$B$23)/Stammdaten!$C$23)</f>
        <v>0</v>
      </c>
      <c r="U100" s="5"/>
      <c r="V100" s="19">
        <f>IF(U100="",0,(SQRT(U100)-Stammdaten!$B$25)/Stammdaten!$C$25)</f>
        <v>0</v>
      </c>
      <c r="W100" s="5"/>
      <c r="X100" s="19">
        <f>IF(W100="",0,(SQRT(W100)-Stammdaten!$B$27)/Stammdaten!$C$27)</f>
        <v>0</v>
      </c>
      <c r="Y100" s="5"/>
      <c r="Z100" s="19">
        <f>IF(Y100="",0,(SQRT(Y100)-Stammdaten!$B$29)/Stammdaten!$C$29)</f>
        <v>0</v>
      </c>
      <c r="AA100" s="5"/>
      <c r="AB100" s="19">
        <f>IF(AA100="",0,(SQRT(AA100)-Stammdaten!$B$32)/Stammdaten!$C$32)</f>
        <v>0</v>
      </c>
      <c r="AC100" s="5"/>
      <c r="AD100" s="19">
        <f>IF(AC100="",0,(SQRT(AC100)-Stammdaten!$B$33)/Stammdaten!$C$33)</f>
        <v>0</v>
      </c>
      <c r="AE100" s="5"/>
      <c r="AF100" s="19">
        <f>IF(AE100="",0,(SQRT(AE100)-Stammdaten!$B$34)/Stammdaten!$C$34)</f>
        <v>0</v>
      </c>
    </row>
    <row r="101" spans="1:32" ht="15">
      <c r="A101" s="27"/>
      <c r="B101" s="30"/>
      <c r="C101" s="87"/>
      <c r="D101" s="23"/>
      <c r="E101" s="5"/>
      <c r="F101" s="19">
        <f>IF(E101="",0,(($E$8/(E101)-Stammdaten!$B$5)/Stammdaten!$C$5))</f>
        <v>0</v>
      </c>
      <c r="G101" s="5"/>
      <c r="H101" s="19">
        <f>IF(G101="",0,(($G$8/(G101)-Stammdaten!$B$6)/Stammdaten!$C$6))</f>
        <v>0</v>
      </c>
      <c r="I101" s="5"/>
      <c r="J101" s="19">
        <f>IF(I101="",0,(($I$8/(I101)-Stammdaten!$B$7)/Stammdaten!$C$7))</f>
        <v>0</v>
      </c>
      <c r="K101" s="5"/>
      <c r="L101" s="19">
        <f>IF(K101="",0,(($K$8/(K101)-Stammdaten!$B$10)/Stammdaten!$C$10))</f>
        <v>0</v>
      </c>
      <c r="M101" s="5"/>
      <c r="N101" s="19">
        <f>IF(M101="",0,(($M$8/(M101)-Stammdaten!B103)/Stammdaten!C103))</f>
        <v>0</v>
      </c>
      <c r="O101" s="5"/>
      <c r="P101" s="19">
        <f>IF(O101="",0,((200/O101)-Stammdaten!$B$21)/Stammdaten!$C$21)</f>
        <v>0</v>
      </c>
      <c r="Q101" s="5"/>
      <c r="R101" s="19">
        <f>IF(Q101="",0,((300/Q101)-Stammdaten!$B$22)/Stammdaten!$C$22)</f>
        <v>0</v>
      </c>
      <c r="S101" s="5"/>
      <c r="T101" s="19">
        <f>IF(S101="",0,((400/S101)-Stammdaten!$B$23)/Stammdaten!$C$23)</f>
        <v>0</v>
      </c>
      <c r="U101" s="5"/>
      <c r="V101" s="19">
        <f>IF(U101="",0,(SQRT(U101)-Stammdaten!$B$25)/Stammdaten!$C$25)</f>
        <v>0</v>
      </c>
      <c r="W101" s="5"/>
      <c r="X101" s="19">
        <f>IF(W101="",0,(SQRT(W101)-Stammdaten!$B$27)/Stammdaten!$C$27)</f>
        <v>0</v>
      </c>
      <c r="Y101" s="5"/>
      <c r="Z101" s="19">
        <f>IF(Y101="",0,(SQRT(Y101)-Stammdaten!$B$29)/Stammdaten!$C$29)</f>
        <v>0</v>
      </c>
      <c r="AA101" s="5"/>
      <c r="AB101" s="19">
        <f>IF(AA101="",0,(SQRT(AA101)-Stammdaten!$B$32)/Stammdaten!$C$32)</f>
        <v>0</v>
      </c>
      <c r="AC101" s="5"/>
      <c r="AD101" s="19">
        <f>IF(AC101="",0,(SQRT(AC101)-Stammdaten!$B$33)/Stammdaten!$C$33)</f>
        <v>0</v>
      </c>
      <c r="AE101" s="5"/>
      <c r="AF101" s="19">
        <f>IF(AE101="",0,(SQRT(AE101)-Stammdaten!$B$34)/Stammdaten!$C$34)</f>
        <v>0</v>
      </c>
    </row>
    <row r="102" spans="1:32" ht="15">
      <c r="A102" s="27"/>
      <c r="B102" s="30"/>
      <c r="C102" s="87"/>
      <c r="D102" s="23"/>
      <c r="E102" s="5"/>
      <c r="F102" s="19">
        <f>IF(E102="",0,(($E$8/(E102)-Stammdaten!$B$5)/Stammdaten!$C$5))</f>
        <v>0</v>
      </c>
      <c r="G102" s="5"/>
      <c r="H102" s="19">
        <f>IF(G102="",0,(($G$8/(G102)-Stammdaten!$B$6)/Stammdaten!$C$6))</f>
        <v>0</v>
      </c>
      <c r="I102" s="5"/>
      <c r="J102" s="19">
        <f>IF(I102="",0,(($I$8/(I102)-Stammdaten!$B$7)/Stammdaten!$C$7))</f>
        <v>0</v>
      </c>
      <c r="K102" s="5"/>
      <c r="L102" s="19">
        <f>IF(K102="",0,(($K$8/(K102)-Stammdaten!$B$10)/Stammdaten!$C$10))</f>
        <v>0</v>
      </c>
      <c r="M102" s="5"/>
      <c r="N102" s="19">
        <f>IF(M102="",0,(($M$8/(M102)-Stammdaten!B104)/Stammdaten!C104))</f>
        <v>0</v>
      </c>
      <c r="O102" s="5"/>
      <c r="P102" s="19">
        <f>IF(O102="",0,((200/O102)-Stammdaten!$B$21)/Stammdaten!$C$21)</f>
        <v>0</v>
      </c>
      <c r="Q102" s="5"/>
      <c r="R102" s="19">
        <f>IF(Q102="",0,((300/Q102)-Stammdaten!$B$22)/Stammdaten!$C$22)</f>
        <v>0</v>
      </c>
      <c r="S102" s="5"/>
      <c r="T102" s="19">
        <f>IF(S102="",0,((400/S102)-Stammdaten!$B$23)/Stammdaten!$C$23)</f>
        <v>0</v>
      </c>
      <c r="U102" s="5"/>
      <c r="V102" s="19">
        <f>IF(U102="",0,(SQRT(U102)-Stammdaten!$B$25)/Stammdaten!$C$25)</f>
        <v>0</v>
      </c>
      <c r="W102" s="5"/>
      <c r="X102" s="19">
        <f>IF(W102="",0,(SQRT(W102)-Stammdaten!$B$27)/Stammdaten!$C$27)</f>
        <v>0</v>
      </c>
      <c r="Y102" s="5"/>
      <c r="Z102" s="19">
        <f>IF(Y102="",0,(SQRT(Y102)-Stammdaten!$B$29)/Stammdaten!$C$29)</f>
        <v>0</v>
      </c>
      <c r="AA102" s="5"/>
      <c r="AB102" s="19">
        <f>IF(AA102="",0,(SQRT(AA102)-Stammdaten!$B$32)/Stammdaten!$C$32)</f>
        <v>0</v>
      </c>
      <c r="AC102" s="5"/>
      <c r="AD102" s="19">
        <f>IF(AC102="",0,(SQRT(AC102)-Stammdaten!$B$33)/Stammdaten!$C$33)</f>
        <v>0</v>
      </c>
      <c r="AE102" s="5"/>
      <c r="AF102" s="19">
        <f>IF(AE102="",0,(SQRT(AE102)-Stammdaten!$B$34)/Stammdaten!$C$34)</f>
        <v>0</v>
      </c>
    </row>
    <row r="103" spans="1:32" ht="15">
      <c r="A103" s="27"/>
      <c r="B103" s="30"/>
      <c r="C103" s="87"/>
      <c r="D103" s="23"/>
      <c r="E103" s="5"/>
      <c r="F103" s="19">
        <f>IF(E103="",0,(($E$8/(E103)-Stammdaten!$B$5)/Stammdaten!$C$5))</f>
        <v>0</v>
      </c>
      <c r="G103" s="5"/>
      <c r="H103" s="19">
        <f>IF(G103="",0,(($G$8/(G103)-Stammdaten!$B$6)/Stammdaten!$C$6))</f>
        <v>0</v>
      </c>
      <c r="I103" s="5"/>
      <c r="J103" s="19">
        <f>IF(I103="",0,(($I$8/(I103)-Stammdaten!$B$7)/Stammdaten!$C$7))</f>
        <v>0</v>
      </c>
      <c r="K103" s="5"/>
      <c r="L103" s="19">
        <f>IF(K103="",0,(($K$8/(K103)-Stammdaten!$B$10)/Stammdaten!$C$10))</f>
        <v>0</v>
      </c>
      <c r="M103" s="5"/>
      <c r="N103" s="19">
        <f>IF(M103="",0,(($M$8/(M103)-Stammdaten!B105)/Stammdaten!C105))</f>
        <v>0</v>
      </c>
      <c r="O103" s="5"/>
      <c r="P103" s="19">
        <f>IF(O103="",0,((200/O103)-Stammdaten!$B$21)/Stammdaten!$C$21)</f>
        <v>0</v>
      </c>
      <c r="Q103" s="5"/>
      <c r="R103" s="19">
        <f>IF(Q103="",0,((300/Q103)-Stammdaten!$B$22)/Stammdaten!$C$22)</f>
        <v>0</v>
      </c>
      <c r="S103" s="5"/>
      <c r="T103" s="19">
        <f>IF(S103="",0,((400/S103)-Stammdaten!$B$23)/Stammdaten!$C$23)</f>
        <v>0</v>
      </c>
      <c r="U103" s="5"/>
      <c r="V103" s="19">
        <f>IF(U103="",0,(SQRT(U103)-Stammdaten!$B$25)/Stammdaten!$C$25)</f>
        <v>0</v>
      </c>
      <c r="W103" s="5"/>
      <c r="X103" s="19">
        <f>IF(W103="",0,(SQRT(W103)-Stammdaten!$B$27)/Stammdaten!$C$27)</f>
        <v>0</v>
      </c>
      <c r="Y103" s="5"/>
      <c r="Z103" s="19">
        <f>IF(Y103="",0,(SQRT(Y103)-Stammdaten!$B$29)/Stammdaten!$C$29)</f>
        <v>0</v>
      </c>
      <c r="AA103" s="5"/>
      <c r="AB103" s="19">
        <f>IF(AA103="",0,(SQRT(AA103)-Stammdaten!$B$32)/Stammdaten!$C$32)</f>
        <v>0</v>
      </c>
      <c r="AC103" s="5"/>
      <c r="AD103" s="19">
        <f>IF(AC103="",0,(SQRT(AC103)-Stammdaten!$B$33)/Stammdaten!$C$33)</f>
        <v>0</v>
      </c>
      <c r="AE103" s="5"/>
      <c r="AF103" s="19">
        <f>IF(AE103="",0,(SQRT(AE103)-Stammdaten!$B$34)/Stammdaten!$C$34)</f>
        <v>0</v>
      </c>
    </row>
    <row r="104" spans="1:32" ht="15">
      <c r="A104" s="27"/>
      <c r="B104" s="30"/>
      <c r="C104" s="87"/>
      <c r="D104" s="23"/>
      <c r="E104" s="5"/>
      <c r="F104" s="19">
        <f>IF(E104="",0,(($E$8/(E104)-Stammdaten!$B$5)/Stammdaten!$C$5))</f>
        <v>0</v>
      </c>
      <c r="G104" s="5"/>
      <c r="H104" s="19">
        <f>IF(G104="",0,(($G$8/(G104)-Stammdaten!$B$6)/Stammdaten!$C$6))</f>
        <v>0</v>
      </c>
      <c r="I104" s="5"/>
      <c r="J104" s="19">
        <f>IF(I104="",0,(($I$8/(I104)-Stammdaten!$B$7)/Stammdaten!$C$7))</f>
        <v>0</v>
      </c>
      <c r="K104" s="5"/>
      <c r="L104" s="19">
        <f>IF(K104="",0,(($K$8/(K104)-Stammdaten!$B$10)/Stammdaten!$C$10))</f>
        <v>0</v>
      </c>
      <c r="M104" s="5"/>
      <c r="N104" s="19">
        <f>IF(M104="",0,(($M$8/(M104)-Stammdaten!B106)/Stammdaten!C106))</f>
        <v>0</v>
      </c>
      <c r="O104" s="5"/>
      <c r="P104" s="19">
        <f>IF(O104="",0,((200/O104)-Stammdaten!$B$21)/Stammdaten!$C$21)</f>
        <v>0</v>
      </c>
      <c r="Q104" s="5"/>
      <c r="R104" s="19">
        <f>IF(Q104="",0,((300/Q104)-Stammdaten!$B$22)/Stammdaten!$C$22)</f>
        <v>0</v>
      </c>
      <c r="S104" s="5"/>
      <c r="T104" s="19">
        <f>IF(S104="",0,((400/S104)-Stammdaten!$B$23)/Stammdaten!$C$23)</f>
        <v>0</v>
      </c>
      <c r="U104" s="5"/>
      <c r="V104" s="19">
        <f>IF(U104="",0,(SQRT(U104)-Stammdaten!$B$25)/Stammdaten!$C$25)</f>
        <v>0</v>
      </c>
      <c r="W104" s="5"/>
      <c r="X104" s="19">
        <f>IF(W104="",0,(SQRT(W104)-Stammdaten!$B$27)/Stammdaten!$C$27)</f>
        <v>0</v>
      </c>
      <c r="Y104" s="5"/>
      <c r="Z104" s="19">
        <f>IF(Y104="",0,(SQRT(Y104)-Stammdaten!$B$29)/Stammdaten!$C$29)</f>
        <v>0</v>
      </c>
      <c r="AA104" s="5"/>
      <c r="AB104" s="19">
        <f>IF(AA104="",0,(SQRT(AA104)-Stammdaten!$B$32)/Stammdaten!$C$32)</f>
        <v>0</v>
      </c>
      <c r="AC104" s="5"/>
      <c r="AD104" s="19">
        <f>IF(AC104="",0,(SQRT(AC104)-Stammdaten!$B$33)/Stammdaten!$C$33)</f>
        <v>0</v>
      </c>
      <c r="AE104" s="5"/>
      <c r="AF104" s="19">
        <f>IF(AE104="",0,(SQRT(AE104)-Stammdaten!$B$34)/Stammdaten!$C$34)</f>
        <v>0</v>
      </c>
    </row>
    <row r="105" spans="1:32" ht="15">
      <c r="A105" s="27"/>
      <c r="B105" s="30"/>
      <c r="C105" s="87"/>
      <c r="D105" s="23"/>
      <c r="E105" s="5"/>
      <c r="F105" s="19">
        <f>IF(E105="",0,(($E$8/(E105)-Stammdaten!$B$5)/Stammdaten!$C$5))</f>
        <v>0</v>
      </c>
      <c r="G105" s="5"/>
      <c r="H105" s="19">
        <f>IF(G105="",0,(($G$8/(G105)-Stammdaten!$B$6)/Stammdaten!$C$6))</f>
        <v>0</v>
      </c>
      <c r="I105" s="5"/>
      <c r="J105" s="19">
        <f>IF(I105="",0,(($I$8/(I105)-Stammdaten!$B$7)/Stammdaten!$C$7))</f>
        <v>0</v>
      </c>
      <c r="K105" s="5"/>
      <c r="L105" s="19">
        <f>IF(K105="",0,(($K$8/(K105)-Stammdaten!$B$10)/Stammdaten!$C$10))</f>
        <v>0</v>
      </c>
      <c r="M105" s="5"/>
      <c r="N105" s="19">
        <f>IF(M105="",0,(($M$8/(M105)-Stammdaten!B107)/Stammdaten!C107))</f>
        <v>0</v>
      </c>
      <c r="O105" s="5"/>
      <c r="P105" s="19">
        <f>IF(O105="",0,((200/O105)-Stammdaten!$B$21)/Stammdaten!$C$21)</f>
        <v>0</v>
      </c>
      <c r="Q105" s="5"/>
      <c r="R105" s="19">
        <f>IF(Q105="",0,((300/Q105)-Stammdaten!$B$22)/Stammdaten!$C$22)</f>
        <v>0</v>
      </c>
      <c r="S105" s="5"/>
      <c r="T105" s="19">
        <f>IF(S105="",0,((400/S105)-Stammdaten!$B$23)/Stammdaten!$C$23)</f>
        <v>0</v>
      </c>
      <c r="U105" s="5"/>
      <c r="V105" s="19">
        <f>IF(U105="",0,(SQRT(U105)-Stammdaten!$B$25)/Stammdaten!$C$25)</f>
        <v>0</v>
      </c>
      <c r="W105" s="5"/>
      <c r="X105" s="19">
        <f>IF(W105="",0,(SQRT(W105)-Stammdaten!$B$27)/Stammdaten!$C$27)</f>
        <v>0</v>
      </c>
      <c r="Y105" s="5"/>
      <c r="Z105" s="19">
        <f>IF(Y105="",0,(SQRT(Y105)-Stammdaten!$B$29)/Stammdaten!$C$29)</f>
        <v>0</v>
      </c>
      <c r="AA105" s="5"/>
      <c r="AB105" s="19">
        <f>IF(AA105="",0,(SQRT(AA105)-Stammdaten!$B$32)/Stammdaten!$C$32)</f>
        <v>0</v>
      </c>
      <c r="AC105" s="5"/>
      <c r="AD105" s="19">
        <f>IF(AC105="",0,(SQRT(AC105)-Stammdaten!$B$33)/Stammdaten!$C$33)</f>
        <v>0</v>
      </c>
      <c r="AE105" s="5"/>
      <c r="AF105" s="19">
        <f>IF(AE105="",0,(SQRT(AE105)-Stammdaten!$B$34)/Stammdaten!$C$34)</f>
        <v>0</v>
      </c>
    </row>
    <row r="106" spans="1:32" ht="15">
      <c r="A106" s="27"/>
      <c r="B106" s="30"/>
      <c r="C106" s="87"/>
      <c r="D106" s="23"/>
      <c r="E106" s="5"/>
      <c r="F106" s="19">
        <f>IF(E106="",0,(($E$8/(E106)-Stammdaten!$B$5)/Stammdaten!$C$5))</f>
        <v>0</v>
      </c>
      <c r="G106" s="5"/>
      <c r="H106" s="19">
        <f>IF(G106="",0,(($G$8/(G106)-Stammdaten!$B$6)/Stammdaten!$C$6))</f>
        <v>0</v>
      </c>
      <c r="I106" s="5"/>
      <c r="J106" s="19">
        <f>IF(I106="",0,(($I$8/(I106)-Stammdaten!$B$7)/Stammdaten!$C$7))</f>
        <v>0</v>
      </c>
      <c r="K106" s="5"/>
      <c r="L106" s="19">
        <f>IF(K106="",0,(($K$8/(K106)-Stammdaten!$B$10)/Stammdaten!$C$10))</f>
        <v>0</v>
      </c>
      <c r="M106" s="5"/>
      <c r="N106" s="19">
        <f>IF(M106="",0,(($M$8/(M106)-Stammdaten!B108)/Stammdaten!C108))</f>
        <v>0</v>
      </c>
      <c r="O106" s="5"/>
      <c r="P106" s="19">
        <f>IF(O106="",0,((200/O106)-Stammdaten!$B$21)/Stammdaten!$C$21)</f>
        <v>0</v>
      </c>
      <c r="Q106" s="5"/>
      <c r="R106" s="19">
        <f>IF(Q106="",0,((300/Q106)-Stammdaten!$B$22)/Stammdaten!$C$22)</f>
        <v>0</v>
      </c>
      <c r="S106" s="5"/>
      <c r="T106" s="19">
        <f>IF(S106="",0,((400/S106)-Stammdaten!$B$23)/Stammdaten!$C$23)</f>
        <v>0</v>
      </c>
      <c r="U106" s="5"/>
      <c r="V106" s="19">
        <f>IF(U106="",0,(SQRT(U106)-Stammdaten!$B$25)/Stammdaten!$C$25)</f>
        <v>0</v>
      </c>
      <c r="W106" s="5"/>
      <c r="X106" s="19">
        <f>IF(W106="",0,(SQRT(W106)-Stammdaten!$B$27)/Stammdaten!$C$27)</f>
        <v>0</v>
      </c>
      <c r="Y106" s="5"/>
      <c r="Z106" s="19">
        <f>IF(Y106="",0,(SQRT(Y106)-Stammdaten!$B$29)/Stammdaten!$C$29)</f>
        <v>0</v>
      </c>
      <c r="AA106" s="5"/>
      <c r="AB106" s="19">
        <f>IF(AA106="",0,(SQRT(AA106)-Stammdaten!$B$32)/Stammdaten!$C$32)</f>
        <v>0</v>
      </c>
      <c r="AC106" s="5"/>
      <c r="AD106" s="19">
        <f>IF(AC106="",0,(SQRT(AC106)-Stammdaten!$B$33)/Stammdaten!$C$33)</f>
        <v>0</v>
      </c>
      <c r="AE106" s="5"/>
      <c r="AF106" s="19">
        <f>IF(AE106="",0,(SQRT(AE106)-Stammdaten!$B$34)/Stammdaten!$C$34)</f>
        <v>0</v>
      </c>
    </row>
    <row r="107" spans="1:32" ht="15">
      <c r="A107" s="27"/>
      <c r="B107" s="30"/>
      <c r="C107" s="87"/>
      <c r="D107" s="23"/>
      <c r="E107" s="5"/>
      <c r="F107" s="19">
        <f>IF(E107="",0,(($E$8/(E107)-Stammdaten!$B$5)/Stammdaten!$C$5))</f>
        <v>0</v>
      </c>
      <c r="G107" s="5"/>
      <c r="H107" s="19">
        <f>IF(G107="",0,(($G$8/(G107)-Stammdaten!$B$6)/Stammdaten!$C$6))</f>
        <v>0</v>
      </c>
      <c r="I107" s="5"/>
      <c r="J107" s="19">
        <f>IF(I107="",0,(($I$8/(I107)-Stammdaten!$B$7)/Stammdaten!$C$7))</f>
        <v>0</v>
      </c>
      <c r="K107" s="5"/>
      <c r="L107" s="19">
        <f>IF(K107="",0,(($K$8/(K107)-Stammdaten!$B$10)/Stammdaten!$C$10))</f>
        <v>0</v>
      </c>
      <c r="M107" s="5"/>
      <c r="N107" s="19">
        <f>IF(M107="",0,(($M$8/(M107)-Stammdaten!B109)/Stammdaten!C109))</f>
        <v>0</v>
      </c>
      <c r="O107" s="5"/>
      <c r="P107" s="19">
        <f>IF(O107="",0,((200/O107)-Stammdaten!$B$21)/Stammdaten!$C$21)</f>
        <v>0</v>
      </c>
      <c r="Q107" s="5"/>
      <c r="R107" s="19">
        <f>IF(Q107="",0,((300/Q107)-Stammdaten!$B$22)/Stammdaten!$C$22)</f>
        <v>0</v>
      </c>
      <c r="S107" s="5"/>
      <c r="T107" s="19">
        <f>IF(S107="",0,((400/S107)-Stammdaten!$B$23)/Stammdaten!$C$23)</f>
        <v>0</v>
      </c>
      <c r="U107" s="5"/>
      <c r="V107" s="19">
        <f>IF(U107="",0,(SQRT(U107)-Stammdaten!$B$25)/Stammdaten!$C$25)</f>
        <v>0</v>
      </c>
      <c r="W107" s="5"/>
      <c r="X107" s="19">
        <f>IF(W107="",0,(SQRT(W107)-Stammdaten!$B$27)/Stammdaten!$C$27)</f>
        <v>0</v>
      </c>
      <c r="Y107" s="5"/>
      <c r="Z107" s="19">
        <f>IF(Y107="",0,(SQRT(Y107)-Stammdaten!$B$29)/Stammdaten!$C$29)</f>
        <v>0</v>
      </c>
      <c r="AA107" s="5"/>
      <c r="AB107" s="19">
        <f>IF(AA107="",0,(SQRT(AA107)-Stammdaten!$B$32)/Stammdaten!$C$32)</f>
        <v>0</v>
      </c>
      <c r="AC107" s="5"/>
      <c r="AD107" s="19">
        <f>IF(AC107="",0,(SQRT(AC107)-Stammdaten!$B$33)/Stammdaten!$C$33)</f>
        <v>0</v>
      </c>
      <c r="AE107" s="5"/>
      <c r="AF107" s="19">
        <f>IF(AE107="",0,(SQRT(AE107)-Stammdaten!$B$34)/Stammdaten!$C$34)</f>
        <v>0</v>
      </c>
    </row>
    <row r="108" spans="1:32" ht="15">
      <c r="A108" s="27"/>
      <c r="B108" s="30"/>
      <c r="C108" s="87"/>
      <c r="D108" s="23"/>
      <c r="E108" s="5"/>
      <c r="F108" s="19">
        <f>IF(E108="",0,(($E$8/(E108)-Stammdaten!$B$5)/Stammdaten!$C$5))</f>
        <v>0</v>
      </c>
      <c r="G108" s="5"/>
      <c r="H108" s="19">
        <f>IF(G108="",0,(($G$8/(G108)-Stammdaten!$B$6)/Stammdaten!$C$6))</f>
        <v>0</v>
      </c>
      <c r="I108" s="5"/>
      <c r="J108" s="19">
        <f>IF(I108="",0,(($I$8/(I108)-Stammdaten!$B$7)/Stammdaten!$C$7))</f>
        <v>0</v>
      </c>
      <c r="K108" s="5"/>
      <c r="L108" s="19">
        <f>IF(K108="",0,(($K$8/(K108)-Stammdaten!$B$10)/Stammdaten!$C$10))</f>
        <v>0</v>
      </c>
      <c r="M108" s="5"/>
      <c r="N108" s="19">
        <f>IF(M108="",0,(($M$8/(M108)-Stammdaten!B110)/Stammdaten!C110))</f>
        <v>0</v>
      </c>
      <c r="O108" s="5"/>
      <c r="P108" s="19">
        <f>IF(O108="",0,((200/O108)-Stammdaten!$B$21)/Stammdaten!$C$21)</f>
        <v>0</v>
      </c>
      <c r="Q108" s="5"/>
      <c r="R108" s="19">
        <f>IF(Q108="",0,((300/Q108)-Stammdaten!$B$22)/Stammdaten!$C$22)</f>
        <v>0</v>
      </c>
      <c r="S108" s="5"/>
      <c r="T108" s="19">
        <f>IF(S108="",0,((400/S108)-Stammdaten!$B$23)/Stammdaten!$C$23)</f>
        <v>0</v>
      </c>
      <c r="U108" s="5"/>
      <c r="V108" s="19">
        <f>IF(U108="",0,(SQRT(U108)-Stammdaten!$B$25)/Stammdaten!$C$25)</f>
        <v>0</v>
      </c>
      <c r="W108" s="5"/>
      <c r="X108" s="19">
        <f>IF(W108="",0,(SQRT(W108)-Stammdaten!$B$27)/Stammdaten!$C$27)</f>
        <v>0</v>
      </c>
      <c r="Y108" s="5"/>
      <c r="Z108" s="19">
        <f>IF(Y108="",0,(SQRT(Y108)-Stammdaten!$B$29)/Stammdaten!$C$29)</f>
        <v>0</v>
      </c>
      <c r="AA108" s="5"/>
      <c r="AB108" s="19">
        <f>IF(AA108="",0,(SQRT(AA108)-Stammdaten!$B$32)/Stammdaten!$C$32)</f>
        <v>0</v>
      </c>
      <c r="AC108" s="5"/>
      <c r="AD108" s="19">
        <f>IF(AC108="",0,(SQRT(AC108)-Stammdaten!$B$33)/Stammdaten!$C$33)</f>
        <v>0</v>
      </c>
      <c r="AE108" s="5"/>
      <c r="AF108" s="19">
        <f>IF(AE108="",0,(SQRT(AE108)-Stammdaten!$B$34)/Stammdaten!$C$34)</f>
        <v>0</v>
      </c>
    </row>
    <row r="109" spans="1:32" ht="15.75" thickBot="1">
      <c r="A109" s="28"/>
      <c r="B109" s="31"/>
      <c r="C109" s="88"/>
      <c r="D109" s="39"/>
      <c r="E109" s="6"/>
      <c r="F109" s="19">
        <f>IF(E109="",0,(($E$8/(E109)-Stammdaten!$B$5)/Stammdaten!$C$5))</f>
        <v>0</v>
      </c>
      <c r="G109" s="6"/>
      <c r="H109" s="19">
        <f>IF(G109="",0,(($G$8/(G109)-Stammdaten!$B$6)/Stammdaten!$C$6))</f>
        <v>0</v>
      </c>
      <c r="I109" s="6"/>
      <c r="J109" s="19">
        <f>IF(I109="",0,(($I$8/(I109)-Stammdaten!$B$7)/Stammdaten!$C$7))</f>
        <v>0</v>
      </c>
      <c r="K109" s="6"/>
      <c r="L109" s="19">
        <f>IF(K109="",0,(($K$8/(K109)-Stammdaten!$B$10)/Stammdaten!$C$10))</f>
        <v>0</v>
      </c>
      <c r="M109" s="6"/>
      <c r="N109" s="19">
        <f>IF(M109="",0,(($M$8/(M109)-Stammdaten!B111)/Stammdaten!C111))</f>
        <v>0</v>
      </c>
      <c r="O109" s="6"/>
      <c r="P109" s="40">
        <f>IF(O109="",0,((200/O109)-Stammdaten!$B$21)/Stammdaten!$C$21)</f>
        <v>0</v>
      </c>
      <c r="Q109" s="6"/>
      <c r="R109" s="40">
        <f>IF(Q109="",0,((300/Q109)-Stammdaten!$B$22)/Stammdaten!$C$22)</f>
        <v>0</v>
      </c>
      <c r="S109" s="6"/>
      <c r="T109" s="40">
        <f>IF(S109="",0,((400/S109)-Stammdaten!$B$23)/Stammdaten!$C$23)</f>
        <v>0</v>
      </c>
      <c r="U109" s="6"/>
      <c r="V109" s="40">
        <f>IF(U109="",0,(SQRT(U109)-Stammdaten!$B$25)/Stammdaten!$C$25)</f>
        <v>0</v>
      </c>
      <c r="W109" s="6"/>
      <c r="X109" s="40">
        <f>IF(W109="",0,(SQRT(W109)-Stammdaten!$B$27)/Stammdaten!$C$27)</f>
        <v>0</v>
      </c>
      <c r="Y109" s="6"/>
      <c r="Z109" s="40">
        <f>IF(Y109="",0,(SQRT(Y109)-Stammdaten!$B$29)/Stammdaten!$C$29)</f>
        <v>0</v>
      </c>
      <c r="AA109" s="6"/>
      <c r="AB109" s="40">
        <f>IF(AA109="",0,(SQRT(AA109)-Stammdaten!$B$32)/Stammdaten!$C$32)</f>
        <v>0</v>
      </c>
      <c r="AC109" s="6"/>
      <c r="AD109" s="40">
        <f>IF(AC109="",0,(SQRT(AC109)-Stammdaten!$B$33)/Stammdaten!$C$33)</f>
        <v>0</v>
      </c>
      <c r="AE109" s="6"/>
      <c r="AF109" s="40">
        <f>IF(AE109="",0,(SQRT(AE109)-Stammdaten!$B$34)/Stammdaten!$C$34)</f>
        <v>0</v>
      </c>
    </row>
  </sheetData>
  <sheetProtection/>
  <mergeCells count="11">
    <mergeCell ref="AC8:AD8"/>
    <mergeCell ref="AE8:AF8"/>
    <mergeCell ref="E7:T7"/>
    <mergeCell ref="U7:AF7"/>
    <mergeCell ref="O8:P8"/>
    <mergeCell ref="Q8:R8"/>
    <mergeCell ref="S8:T8"/>
    <mergeCell ref="U8:V8"/>
    <mergeCell ref="W8:X8"/>
    <mergeCell ref="Y8:Z8"/>
    <mergeCell ref="AA8:AB8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17.57421875" style="0" bestFit="1" customWidth="1"/>
    <col min="9" max="9" width="28.57421875" style="0" bestFit="1" customWidth="1"/>
  </cols>
  <sheetData>
    <row r="1" ht="15.75" thickBot="1"/>
    <row r="2" spans="1:9" ht="15">
      <c r="A2" s="11" t="s">
        <v>1</v>
      </c>
      <c r="B2" s="153" t="s">
        <v>2</v>
      </c>
      <c r="C2" s="153"/>
      <c r="D2" s="153" t="s">
        <v>3</v>
      </c>
      <c r="E2" s="154"/>
      <c r="F2" s="7"/>
      <c r="G2" s="7"/>
      <c r="I2" s="8" t="s">
        <v>44</v>
      </c>
    </row>
    <row r="3" spans="1:9" ht="15">
      <c r="A3" s="12"/>
      <c r="B3" s="7" t="s">
        <v>4</v>
      </c>
      <c r="C3" s="7" t="s">
        <v>5</v>
      </c>
      <c r="D3" s="7" t="s">
        <v>4</v>
      </c>
      <c r="E3" s="13" t="s">
        <v>5</v>
      </c>
      <c r="F3" s="7"/>
      <c r="I3" s="9"/>
    </row>
    <row r="4" spans="1:9" ht="15">
      <c r="A4" s="12" t="s">
        <v>24</v>
      </c>
      <c r="B4" s="14">
        <v>3.79</v>
      </c>
      <c r="C4" s="14">
        <v>0.0069</v>
      </c>
      <c r="D4" s="14">
        <v>3.648</v>
      </c>
      <c r="E4" s="15">
        <v>0.0066</v>
      </c>
      <c r="I4" s="9" t="s">
        <v>59</v>
      </c>
    </row>
    <row r="5" spans="1:9" ht="15">
      <c r="A5" s="12" t="s">
        <v>25</v>
      </c>
      <c r="B5" s="14">
        <v>4.20312</v>
      </c>
      <c r="C5" s="14">
        <v>0.00639</v>
      </c>
      <c r="D5" s="14">
        <v>3.65071</v>
      </c>
      <c r="E5" s="15">
        <v>0.00673</v>
      </c>
      <c r="I5" s="9" t="s">
        <v>57</v>
      </c>
    </row>
    <row r="6" spans="1:9" ht="15">
      <c r="A6" s="12" t="s">
        <v>26</v>
      </c>
      <c r="B6" s="14">
        <v>4.1</v>
      </c>
      <c r="C6" s="14">
        <v>0.00664</v>
      </c>
      <c r="D6" s="14">
        <v>3.998</v>
      </c>
      <c r="E6" s="15">
        <v>0.0066</v>
      </c>
      <c r="I6" s="9" t="s">
        <v>48</v>
      </c>
    </row>
    <row r="7" spans="1:9" ht="15">
      <c r="A7" s="12" t="s">
        <v>27</v>
      </c>
      <c r="B7" s="14">
        <v>4.341</v>
      </c>
      <c r="C7" s="14">
        <v>0.00676</v>
      </c>
      <c r="D7" s="14">
        <v>4.0062</v>
      </c>
      <c r="E7" s="15">
        <v>0.00656</v>
      </c>
      <c r="I7" s="9" t="s">
        <v>49</v>
      </c>
    </row>
    <row r="8" spans="1:9" ht="15">
      <c r="A8" s="12" t="s">
        <v>28</v>
      </c>
      <c r="B8" s="14">
        <v>3.604</v>
      </c>
      <c r="C8" s="14">
        <v>0.0076</v>
      </c>
      <c r="D8" s="14">
        <v>3.789</v>
      </c>
      <c r="E8" s="15">
        <v>0.00734</v>
      </c>
      <c r="I8" s="9" t="s">
        <v>50</v>
      </c>
    </row>
    <row r="9" spans="1:9" ht="15">
      <c r="A9" s="12" t="s">
        <v>29</v>
      </c>
      <c r="B9" s="14">
        <v>2.967</v>
      </c>
      <c r="C9" s="14">
        <v>0.00716</v>
      </c>
      <c r="D9" s="14">
        <v>2.81</v>
      </c>
      <c r="E9" s="15">
        <v>0.00716</v>
      </c>
      <c r="I9" s="9" t="s">
        <v>60</v>
      </c>
    </row>
    <row r="10" spans="1:9" ht="15">
      <c r="A10" s="12" t="s">
        <v>30</v>
      </c>
      <c r="B10" s="14">
        <v>2.325</v>
      </c>
      <c r="C10" s="14">
        <v>0.00644</v>
      </c>
      <c r="D10" s="14">
        <v>2.0232</v>
      </c>
      <c r="E10" s="15">
        <v>0.00647</v>
      </c>
      <c r="I10" s="9" t="s">
        <v>58</v>
      </c>
    </row>
    <row r="11" spans="1:9" ht="15">
      <c r="A11" s="12" t="s">
        <v>31</v>
      </c>
      <c r="B11" s="14">
        <v>2.158</v>
      </c>
      <c r="C11" s="14">
        <v>0.006</v>
      </c>
      <c r="D11" s="14"/>
      <c r="E11" s="15"/>
      <c r="I11" s="9" t="s">
        <v>61</v>
      </c>
    </row>
    <row r="12" spans="1:9" ht="15">
      <c r="A12" s="12" t="s">
        <v>32</v>
      </c>
      <c r="B12" s="14">
        <v>1.9122</v>
      </c>
      <c r="C12" s="14">
        <v>0.00613</v>
      </c>
      <c r="D12" s="14"/>
      <c r="E12" s="15"/>
      <c r="I12" s="9" t="s">
        <v>62</v>
      </c>
    </row>
    <row r="13" spans="1:9" ht="15">
      <c r="A13" s="12" t="s">
        <v>33</v>
      </c>
      <c r="B13" s="14">
        <v>1.784</v>
      </c>
      <c r="C13" s="14">
        <v>0.006</v>
      </c>
      <c r="D13" s="14">
        <v>1.8</v>
      </c>
      <c r="E13" s="15">
        <v>0.0054</v>
      </c>
      <c r="I13" s="9" t="s">
        <v>142</v>
      </c>
    </row>
    <row r="14" spans="1:9" ht="15">
      <c r="A14" s="12" t="s">
        <v>34</v>
      </c>
      <c r="B14" s="14">
        <v>1.7</v>
      </c>
      <c r="C14" s="14">
        <v>0.0058</v>
      </c>
      <c r="D14" s="14">
        <v>1.75</v>
      </c>
      <c r="E14" s="15">
        <v>0.005</v>
      </c>
      <c r="I14" s="9" t="s">
        <v>172</v>
      </c>
    </row>
    <row r="15" spans="1:9" ht="15">
      <c r="A15" s="12" t="s">
        <v>35</v>
      </c>
      <c r="B15" s="14">
        <v>1.525</v>
      </c>
      <c r="C15" s="14">
        <v>0.0056</v>
      </c>
      <c r="D15" s="14"/>
      <c r="E15" s="15"/>
      <c r="I15" s="9" t="s">
        <v>173</v>
      </c>
    </row>
    <row r="16" spans="1:9" ht="15">
      <c r="A16" s="12" t="s">
        <v>6</v>
      </c>
      <c r="B16" s="14">
        <v>3.04</v>
      </c>
      <c r="C16" s="14">
        <v>0.0056</v>
      </c>
      <c r="D16" s="14">
        <v>2.1202</v>
      </c>
      <c r="E16" s="15">
        <v>0.0068</v>
      </c>
      <c r="I16" s="9" t="s">
        <v>174</v>
      </c>
    </row>
    <row r="17" spans="1:9" ht="15">
      <c r="A17" s="12" t="s">
        <v>7</v>
      </c>
      <c r="B17" s="14">
        <v>1.40833</v>
      </c>
      <c r="C17" s="14">
        <v>0.00943</v>
      </c>
      <c r="D17" s="14">
        <v>2.01</v>
      </c>
      <c r="E17" s="15">
        <v>0.0078</v>
      </c>
      <c r="I17" s="9" t="s">
        <v>212</v>
      </c>
    </row>
    <row r="18" spans="1:9" ht="15">
      <c r="A18" s="12" t="s">
        <v>8</v>
      </c>
      <c r="B18" s="14"/>
      <c r="C18" s="14"/>
      <c r="D18" s="14">
        <v>2.015</v>
      </c>
      <c r="E18" s="15">
        <v>0.0081</v>
      </c>
      <c r="I18" s="9" t="s">
        <v>298</v>
      </c>
    </row>
    <row r="19" spans="1:9" ht="15">
      <c r="A19" s="12" t="s">
        <v>9</v>
      </c>
      <c r="B19" s="14">
        <v>1.1422</v>
      </c>
      <c r="C19" s="14">
        <v>0.00918</v>
      </c>
      <c r="D19" s="14"/>
      <c r="E19" s="15"/>
      <c r="I19" s="9"/>
    </row>
    <row r="20" spans="1:9" ht="15">
      <c r="A20" s="12" t="s">
        <v>10</v>
      </c>
      <c r="B20" s="14">
        <v>1.61943</v>
      </c>
      <c r="C20" s="14">
        <v>0.0081</v>
      </c>
      <c r="D20" s="14"/>
      <c r="E20" s="15"/>
      <c r="I20" s="9"/>
    </row>
    <row r="21" spans="1:9" ht="15">
      <c r="A21" s="12" t="s">
        <v>11</v>
      </c>
      <c r="B21" s="14">
        <v>3.79</v>
      </c>
      <c r="C21" s="14">
        <v>0.00345</v>
      </c>
      <c r="D21" s="14">
        <v>3.648</v>
      </c>
      <c r="E21" s="15">
        <v>0.0033</v>
      </c>
      <c r="I21" s="9"/>
    </row>
    <row r="22" spans="1:9" ht="15">
      <c r="A22" s="12" t="s">
        <v>12</v>
      </c>
      <c r="B22" s="14">
        <v>4.1</v>
      </c>
      <c r="C22" s="14">
        <v>0.00332</v>
      </c>
      <c r="D22" s="14">
        <v>3.998</v>
      </c>
      <c r="E22" s="15">
        <v>0.0033</v>
      </c>
      <c r="I22" s="9"/>
    </row>
    <row r="23" spans="1:9" ht="15">
      <c r="A23" s="12" t="s">
        <v>13</v>
      </c>
      <c r="B23" s="14">
        <v>4.341</v>
      </c>
      <c r="C23" s="14">
        <v>0.00338</v>
      </c>
      <c r="D23" s="14">
        <v>4.0062</v>
      </c>
      <c r="E23" s="15">
        <v>0.00328</v>
      </c>
      <c r="I23" s="9"/>
    </row>
    <row r="24" spans="1:9" ht="15">
      <c r="A24" s="12"/>
      <c r="B24" s="14"/>
      <c r="C24" s="14"/>
      <c r="D24" s="14"/>
      <c r="E24" s="15"/>
      <c r="I24" s="9"/>
    </row>
    <row r="25" spans="1:9" ht="15">
      <c r="A25" s="12" t="s">
        <v>14</v>
      </c>
      <c r="B25" s="14">
        <v>0.841</v>
      </c>
      <c r="C25" s="14">
        <v>0.0008</v>
      </c>
      <c r="D25" s="14">
        <v>0.8807</v>
      </c>
      <c r="E25" s="15">
        <v>0.00068</v>
      </c>
      <c r="I25" s="9"/>
    </row>
    <row r="26" spans="1:9" ht="15">
      <c r="A26" s="12" t="s">
        <v>15</v>
      </c>
      <c r="B26" s="14">
        <v>0.648</v>
      </c>
      <c r="C26" s="14">
        <v>0.0021</v>
      </c>
      <c r="D26" s="14"/>
      <c r="E26" s="15"/>
      <c r="I26" s="9"/>
    </row>
    <row r="27" spans="1:9" ht="15">
      <c r="A27" s="12" t="s">
        <v>16</v>
      </c>
      <c r="B27" s="14">
        <v>1.15028</v>
      </c>
      <c r="C27" s="14">
        <v>0.00219</v>
      </c>
      <c r="D27" s="14">
        <v>1.0935</v>
      </c>
      <c r="E27" s="15">
        <v>0.00208</v>
      </c>
      <c r="I27" s="9"/>
    </row>
    <row r="28" spans="1:9" ht="15">
      <c r="A28" s="12" t="s">
        <v>17</v>
      </c>
      <c r="B28" s="14">
        <v>2.19239</v>
      </c>
      <c r="C28" s="14">
        <v>0.00232</v>
      </c>
      <c r="D28" s="7"/>
      <c r="E28" s="15"/>
      <c r="I28" s="9"/>
    </row>
    <row r="29" spans="1:9" ht="15">
      <c r="A29" s="12" t="s">
        <v>18</v>
      </c>
      <c r="B29" s="14">
        <v>1.425</v>
      </c>
      <c r="C29" s="14">
        <v>0.0037</v>
      </c>
      <c r="D29" s="14">
        <v>1.279</v>
      </c>
      <c r="E29" s="15">
        <v>0.00398</v>
      </c>
      <c r="I29" s="9"/>
    </row>
    <row r="30" spans="1:9" ht="15">
      <c r="A30" s="12" t="s">
        <v>19</v>
      </c>
      <c r="B30" s="14">
        <v>1.4</v>
      </c>
      <c r="C30" s="14">
        <v>0.008</v>
      </c>
      <c r="D30" s="14">
        <v>1.0515</v>
      </c>
      <c r="E30" s="15">
        <v>0.0089</v>
      </c>
      <c r="I30" s="9"/>
    </row>
    <row r="31" spans="1:9" ht="15">
      <c r="A31" s="12" t="s">
        <v>20</v>
      </c>
      <c r="B31" s="14">
        <v>-2.17028</v>
      </c>
      <c r="C31" s="14">
        <v>0.01392</v>
      </c>
      <c r="D31" s="7"/>
      <c r="E31" s="15"/>
      <c r="I31" s="9"/>
    </row>
    <row r="32" spans="1:9" ht="15">
      <c r="A32" s="12" t="s">
        <v>21</v>
      </c>
      <c r="B32" s="14">
        <v>0.35</v>
      </c>
      <c r="C32" s="14">
        <v>0.01052</v>
      </c>
      <c r="D32" s="14">
        <v>0.422</v>
      </c>
      <c r="E32" s="15">
        <v>0.01012</v>
      </c>
      <c r="I32" s="9"/>
    </row>
    <row r="33" spans="1:9" ht="15">
      <c r="A33" s="12" t="s">
        <v>22</v>
      </c>
      <c r="B33" s="14">
        <v>1.936</v>
      </c>
      <c r="C33" s="14">
        <v>0.0124</v>
      </c>
      <c r="D33" s="14">
        <v>1.4149</v>
      </c>
      <c r="E33" s="15">
        <v>0.01039</v>
      </c>
      <c r="I33" s="9"/>
    </row>
    <row r="34" spans="1:9" ht="15.75" thickBot="1">
      <c r="A34" s="16" t="s">
        <v>23</v>
      </c>
      <c r="B34" s="17">
        <v>2.8</v>
      </c>
      <c r="C34" s="17">
        <v>0.011</v>
      </c>
      <c r="D34" s="17">
        <v>2.0232</v>
      </c>
      <c r="E34" s="18">
        <v>0.00874</v>
      </c>
      <c r="I34" s="10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</sheetData>
  <sheetProtection/>
  <mergeCells count="2">
    <mergeCell ref="B2:C2"/>
    <mergeCell ref="D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Ehrlicher</dc:creator>
  <cp:keywords/>
  <dc:description/>
  <cp:lastModifiedBy>Tilo</cp:lastModifiedBy>
  <cp:lastPrinted>2017-04-27T08:15:10Z</cp:lastPrinted>
  <dcterms:created xsi:type="dcterms:W3CDTF">2016-04-19T13:24:27Z</dcterms:created>
  <dcterms:modified xsi:type="dcterms:W3CDTF">2017-05-18T11:15:12Z</dcterms:modified>
  <cp:category/>
  <cp:version/>
  <cp:contentType/>
  <cp:contentStatus/>
</cp:coreProperties>
</file>